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330" windowWidth="14955" windowHeight="7425"/>
  </bookViews>
  <sheets>
    <sheet name="C10" sheetId="1" r:id="rId1"/>
  </sheets>
  <externalReferences>
    <externalReference r:id="rId2"/>
  </externalReferences>
  <definedNames>
    <definedName name="_xlnm.Print_Area" localSheetId="0">'C10'!$A$1:$O$80</definedName>
    <definedName name="_xlnm.Print_Titles" localSheetId="0">'C10'!$A:$B</definedName>
  </definedNames>
  <calcPr calcId="125725"/>
</workbook>
</file>

<file path=xl/calcChain.xml><?xml version="1.0" encoding="utf-8"?>
<calcChain xmlns="http://schemas.openxmlformats.org/spreadsheetml/2006/main">
  <c r="O74" i="1"/>
  <c r="N74"/>
  <c r="M74"/>
  <c r="O70"/>
  <c r="N70"/>
  <c r="M70"/>
  <c r="O67"/>
  <c r="N67"/>
  <c r="M67"/>
  <c r="O64"/>
  <c r="N64"/>
  <c r="M64"/>
  <c r="O61"/>
  <c r="N61"/>
  <c r="M61"/>
  <c r="O59"/>
  <c r="N59"/>
  <c r="M59"/>
  <c r="O57"/>
  <c r="N57"/>
  <c r="M57"/>
  <c r="O52"/>
  <c r="N52"/>
  <c r="M52"/>
  <c r="O48"/>
  <c r="N48"/>
  <c r="M48"/>
  <c r="O45"/>
  <c r="N45"/>
  <c r="M45"/>
  <c r="O43"/>
  <c r="N43"/>
  <c r="M43"/>
  <c r="O41"/>
  <c r="N41"/>
  <c r="M41"/>
  <c r="O39"/>
  <c r="N39"/>
  <c r="M39"/>
  <c r="O37"/>
  <c r="N37"/>
  <c r="M37"/>
  <c r="O35"/>
  <c r="N35"/>
  <c r="M35"/>
  <c r="O33"/>
  <c r="N33"/>
  <c r="M33"/>
  <c r="O29"/>
  <c r="N29"/>
  <c r="M29"/>
  <c r="O27"/>
  <c r="N27"/>
  <c r="M27"/>
  <c r="O25"/>
  <c r="N25"/>
  <c r="M25"/>
  <c r="O23"/>
  <c r="N23"/>
  <c r="M23"/>
  <c r="O21"/>
  <c r="N21"/>
  <c r="M21"/>
  <c r="O19"/>
  <c r="N19"/>
  <c r="M19"/>
</calcChain>
</file>

<file path=xl/sharedStrings.xml><?xml version="1.0" encoding="utf-8"?>
<sst xmlns="http://schemas.openxmlformats.org/spreadsheetml/2006/main" count="80" uniqueCount="66">
  <si>
    <t>República de Panamá</t>
  </si>
  <si>
    <t>CONTRALORÍA GENERAL DE LA REPÚBLICA</t>
  </si>
  <si>
    <t>Instituto Nacional de Estadística y Censo</t>
  </si>
  <si>
    <t>Cuadro 10.  VARIACIÓN PORCENTUAL DEL PRODUCTO INTERNO BRUTO TRIMESTRAL,  A PRECIOS DE COMPRADOR</t>
  </si>
  <si>
    <t xml:space="preserve"> EN LA REPÚBLICA, SEGÚN CATEGORÍA DE ACTIVIDAD ECONÓMICA,  A PRECIOS CORRIENTES: </t>
  </si>
  <si>
    <t>AÑOS 2014-13 A 2015-14, PRIMER, SEGUNDO Y TERCER TRIMESTRE 2016-15</t>
  </si>
  <si>
    <t>Serie preliminar</t>
  </si>
  <si>
    <t>Categoría de actividad económica</t>
  </si>
  <si>
    <t>Variación porcentual del producto interno bruto trimestral</t>
  </si>
  <si>
    <t>Descripción</t>
  </si>
  <si>
    <t>2014-13</t>
  </si>
  <si>
    <t>2015-14</t>
  </si>
  <si>
    <t>2016-2015</t>
  </si>
  <si>
    <t>Total</t>
  </si>
  <si>
    <t>Trimestres</t>
  </si>
  <si>
    <t>I</t>
  </si>
  <si>
    <t>II</t>
  </si>
  <si>
    <t>III</t>
  </si>
  <si>
    <t>IV</t>
  </si>
  <si>
    <t>Producción de mercado</t>
  </si>
  <si>
    <t>A</t>
  </si>
  <si>
    <t>Agricultura,  ganadería, caza  y  silvicultura...............................................................</t>
  </si>
  <si>
    <t>B</t>
  </si>
  <si>
    <t>Pesca......................................................................................................................</t>
  </si>
  <si>
    <t>C</t>
  </si>
  <si>
    <t>Explotación de minas y canteras.................................................................</t>
  </si>
  <si>
    <t>D</t>
  </si>
  <si>
    <t>Industrias manufactureras......................................................................................</t>
  </si>
  <si>
    <t>E</t>
  </si>
  <si>
    <t>Suministro de electricidad, gas y agua........................................................</t>
  </si>
  <si>
    <t>F</t>
  </si>
  <si>
    <t>Construcción............................................................................................................</t>
  </si>
  <si>
    <t>G</t>
  </si>
  <si>
    <t xml:space="preserve">Comercio al por mayor y al por menor; reparación </t>
  </si>
  <si>
    <t xml:space="preserve">   de vehículos automotores, motocicletas, efectos</t>
  </si>
  <si>
    <t xml:space="preserve">   personales y enseres domésticos...................................................................</t>
  </si>
  <si>
    <t>H</t>
  </si>
  <si>
    <t>Hoteles y restaurantes..........................................................................................</t>
  </si>
  <si>
    <t>Transporte, almacenamiento y comunicaciones.........................................</t>
  </si>
  <si>
    <t>J</t>
  </si>
  <si>
    <t>Intermediación financiera...............................................................................</t>
  </si>
  <si>
    <t>K</t>
  </si>
  <si>
    <t xml:space="preserve">Actividades inmobiliarias, empresariales y de alquiler............................... </t>
  </si>
  <si>
    <t>M</t>
  </si>
  <si>
    <t>Enseñanza privada....................................................................................................</t>
  </si>
  <si>
    <t>N</t>
  </si>
  <si>
    <t>Actividades de servicios sociales y de salud privada.....................................................</t>
  </si>
  <si>
    <t>O</t>
  </si>
  <si>
    <t xml:space="preserve">Otras actividades comunitarias, sociales </t>
  </si>
  <si>
    <t xml:space="preserve">   y personales de servicios ....................................................................................................................</t>
  </si>
  <si>
    <t>..</t>
  </si>
  <si>
    <t xml:space="preserve">Menos:  Servicios de Intermediación Financiera </t>
  </si>
  <si>
    <t xml:space="preserve">              Medidos  Indirectamente  (SIFMI), asignados</t>
  </si>
  <si>
    <t xml:space="preserve">              al consumo interno...............................................................................</t>
  </si>
  <si>
    <t>Producción para uso final propio</t>
  </si>
  <si>
    <t>Construcción........................................................................................</t>
  </si>
  <si>
    <t>Actividades Inmobiliarias, empresariales y de alquiler.........................</t>
  </si>
  <si>
    <t>P</t>
  </si>
  <si>
    <t>Hogares privados con servicios domésticos.....................................</t>
  </si>
  <si>
    <t xml:space="preserve">            Otra Producción de no Mercado (P.13)  1/.......................................................….</t>
  </si>
  <si>
    <t xml:space="preserve">            Valor Agregado Bruto en valores básicos.......................................................</t>
  </si>
  <si>
    <t>Más:   Impuestos a los productos netos de subvenciones..................................................</t>
  </si>
  <si>
    <t xml:space="preserve">         PRODUCTO INTERNO BRUTO</t>
  </si>
  <si>
    <t xml:space="preserve">                                 A PRECIOS DE COMPRADOR..............................</t>
  </si>
  <si>
    <t>..   Dato no aplicable al grupo o categoría</t>
  </si>
  <si>
    <t xml:space="preserve">     1/  Incluye el Gobierno General y las Instituciones Sin Fines de Lucro que Sirven a los Hogares  (ISFLSH).</t>
  </si>
</sst>
</file>

<file path=xl/styles.xml><?xml version="1.0" encoding="utf-8"?>
<styleSheet xmlns="http://schemas.openxmlformats.org/spreadsheetml/2006/main">
  <numFmts count="7">
    <numFmt numFmtId="164" formatCode="0.0_)"/>
    <numFmt numFmtId="165" formatCode="0_)"/>
    <numFmt numFmtId="166" formatCode="#,##0.0;[Red]#,##0.0"/>
    <numFmt numFmtId="167" formatCode="0.0"/>
    <numFmt numFmtId="168" formatCode="#,##0.0"/>
    <numFmt numFmtId="169" formatCode="0.00_)"/>
    <numFmt numFmtId="170" formatCode="_(* #,##0.00_);_(* \(#,##0.00\);_(* &quot;-&quot;??_);_(@_)"/>
  </numFmts>
  <fonts count="7">
    <font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b/>
      <sz val="11"/>
      <name val="Arial"/>
      <family val="2"/>
    </font>
    <font>
      <sz val="12"/>
      <name val="SWISS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8">
    <xf numFmtId="0" fontId="0" fillId="0" borderId="0"/>
    <xf numFmtId="0" fontId="1" fillId="0" borderId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64" fontId="6" fillId="0" borderId="0"/>
    <xf numFmtId="0" fontId="1" fillId="0" borderId="0"/>
    <xf numFmtId="0" fontId="1" fillId="0" borderId="0"/>
  </cellStyleXfs>
  <cellXfs count="110">
    <xf numFmtId="0" fontId="0" fillId="0" borderId="0" xfId="0"/>
    <xf numFmtId="0" fontId="3" fillId="0" borderId="0" xfId="0" applyFont="1"/>
    <xf numFmtId="0" fontId="2" fillId="2" borderId="0" xfId="1" applyFont="1" applyFill="1" applyAlignment="1">
      <alignment horizontal="center" vertical="center" wrapText="1"/>
    </xf>
    <xf numFmtId="0" fontId="3" fillId="0" borderId="0" xfId="0" applyFont="1" applyBorder="1" applyAlignment="1">
      <alignment horizontal="left"/>
    </xf>
    <xf numFmtId="0" fontId="2" fillId="0" borderId="0" xfId="0" applyFont="1"/>
    <xf numFmtId="0" fontId="3" fillId="0" borderId="0" xfId="0" applyFont="1" applyBorder="1"/>
    <xf numFmtId="0" fontId="2" fillId="0" borderId="0" xfId="0" applyFont="1" applyBorder="1"/>
    <xf numFmtId="164" fontId="3" fillId="0" borderId="3" xfId="0" applyNumberFormat="1" applyFont="1" applyBorder="1" applyAlignment="1" applyProtection="1">
      <alignment horizontal="center" vertical="center" wrapText="1"/>
    </xf>
    <xf numFmtId="0" fontId="3" fillId="0" borderId="7" xfId="0" applyFont="1" applyBorder="1"/>
    <xf numFmtId="164" fontId="3" fillId="0" borderId="7" xfId="0" applyNumberFormat="1" applyFont="1" applyBorder="1" applyAlignment="1" applyProtection="1">
      <alignment horizontal="center" vertical="center" wrapText="1"/>
    </xf>
    <xf numFmtId="164" fontId="3" fillId="0" borderId="12" xfId="0" applyNumberFormat="1" applyFont="1" applyBorder="1" applyAlignment="1" applyProtection="1">
      <alignment horizontal="center" vertical="center" wrapText="1"/>
    </xf>
    <xf numFmtId="0" fontId="3" fillId="0" borderId="9" xfId="0" applyFont="1" applyBorder="1" applyAlignment="1">
      <alignment horizontal="center"/>
    </xf>
    <xf numFmtId="164" fontId="3" fillId="0" borderId="6" xfId="0" applyNumberFormat="1" applyFont="1" applyBorder="1" applyAlignment="1" applyProtection="1">
      <alignment horizontal="center" vertical="center" wrapText="1"/>
    </xf>
    <xf numFmtId="0" fontId="3" fillId="0" borderId="13" xfId="0" applyFont="1" applyBorder="1"/>
    <xf numFmtId="0" fontId="2" fillId="0" borderId="4" xfId="0" applyFont="1" applyBorder="1"/>
    <xf numFmtId="0" fontId="2" fillId="0" borderId="3" xfId="0" applyFont="1" applyBorder="1"/>
    <xf numFmtId="0" fontId="2" fillId="0" borderId="13" xfId="0" applyFont="1" applyBorder="1"/>
    <xf numFmtId="0" fontId="2" fillId="0" borderId="7" xfId="0" applyFont="1" applyBorder="1"/>
    <xf numFmtId="164" fontId="3" fillId="0" borderId="6" xfId="0" applyNumberFormat="1" applyFont="1" applyFill="1" applyBorder="1" applyAlignment="1" applyProtection="1">
      <alignment horizontal="center"/>
    </xf>
    <xf numFmtId="164" fontId="3" fillId="0" borderId="7" xfId="0" applyNumberFormat="1" applyFont="1" applyFill="1" applyBorder="1" applyAlignment="1" applyProtection="1">
      <alignment vertical="center"/>
    </xf>
    <xf numFmtId="164" fontId="3" fillId="0" borderId="13" xfId="0" applyNumberFormat="1" applyFont="1" applyFill="1" applyBorder="1" applyAlignment="1" applyProtection="1">
      <alignment vertical="center"/>
    </xf>
    <xf numFmtId="164" fontId="2" fillId="0" borderId="13" xfId="0" applyNumberFormat="1" applyFont="1" applyFill="1" applyBorder="1" applyAlignment="1" applyProtection="1">
      <alignment vertical="center"/>
    </xf>
    <xf numFmtId="164" fontId="3" fillId="0" borderId="0" xfId="0" applyNumberFormat="1" applyFont="1"/>
    <xf numFmtId="164" fontId="3" fillId="0" borderId="7" xfId="0" applyNumberFormat="1" applyFont="1" applyFill="1" applyBorder="1" applyProtection="1"/>
    <xf numFmtId="167" fontId="3" fillId="0" borderId="13" xfId="0" applyNumberFormat="1" applyFont="1" applyBorder="1"/>
    <xf numFmtId="167" fontId="3" fillId="0" borderId="7" xfId="0" applyNumberFormat="1" applyFont="1" applyBorder="1"/>
    <xf numFmtId="164" fontId="3" fillId="3" borderId="6" xfId="0" applyNumberFormat="1" applyFont="1" applyFill="1" applyBorder="1" applyAlignment="1" applyProtection="1">
      <alignment horizontal="center"/>
    </xf>
    <xf numFmtId="164" fontId="3" fillId="3" borderId="7" xfId="0" applyNumberFormat="1" applyFont="1" applyFill="1" applyBorder="1" applyProtection="1"/>
    <xf numFmtId="164" fontId="3" fillId="3" borderId="6" xfId="0" applyNumberFormat="1" applyFont="1" applyFill="1" applyBorder="1" applyAlignment="1" applyProtection="1">
      <alignment horizontal="center" vertical="center"/>
    </xf>
    <xf numFmtId="0" fontId="3" fillId="3" borderId="7" xfId="0" applyFont="1" applyFill="1" applyBorder="1"/>
    <xf numFmtId="164" fontId="3" fillId="0" borderId="11" xfId="0" applyNumberFormat="1" applyFont="1" applyFill="1" applyBorder="1" applyAlignment="1" applyProtection="1">
      <alignment horizontal="center"/>
    </xf>
    <xf numFmtId="0" fontId="3" fillId="0" borderId="12" xfId="0" applyFont="1" applyBorder="1"/>
    <xf numFmtId="0" fontId="2" fillId="0" borderId="8" xfId="0" applyFont="1" applyBorder="1"/>
    <xf numFmtId="164" fontId="3" fillId="0" borderId="0" xfId="0" applyNumberFormat="1" applyFont="1" applyFill="1" applyBorder="1" applyAlignment="1" applyProtection="1">
      <alignment horizontal="center"/>
    </xf>
    <xf numFmtId="164" fontId="3" fillId="0" borderId="3" xfId="0" applyNumberFormat="1" applyFont="1" applyFill="1" applyBorder="1" applyProtection="1"/>
    <xf numFmtId="167" fontId="3" fillId="0" borderId="4" xfId="0" applyNumberFormat="1" applyFont="1" applyFill="1" applyBorder="1"/>
    <xf numFmtId="167" fontId="3" fillId="0" borderId="3" xfId="0" applyNumberFormat="1" applyFont="1" applyFill="1" applyBorder="1"/>
    <xf numFmtId="167" fontId="3" fillId="0" borderId="13" xfId="0" applyNumberFormat="1" applyFont="1" applyFill="1" applyBorder="1"/>
    <xf numFmtId="167" fontId="3" fillId="0" borderId="7" xfId="0" applyNumberFormat="1" applyFont="1" applyFill="1" applyBorder="1"/>
    <xf numFmtId="164" fontId="3" fillId="0" borderId="13" xfId="0" applyNumberFormat="1" applyFont="1" applyFill="1" applyBorder="1" applyProtection="1"/>
    <xf numFmtId="164" fontId="2" fillId="0" borderId="13" xfId="0" applyNumberFormat="1" applyFont="1" applyFill="1" applyBorder="1" applyProtection="1"/>
    <xf numFmtId="164" fontId="3" fillId="0" borderId="1" xfId="0" applyNumberFormat="1" applyFont="1" applyFill="1" applyBorder="1" applyAlignment="1" applyProtection="1">
      <alignment horizontal="center"/>
    </xf>
    <xf numFmtId="164" fontId="3" fillId="0" borderId="12" xfId="0" applyNumberFormat="1" applyFont="1" applyFill="1" applyBorder="1" applyProtection="1"/>
    <xf numFmtId="164" fontId="3" fillId="0" borderId="11" xfId="0" applyNumberFormat="1" applyFont="1" applyFill="1" applyBorder="1" applyProtection="1"/>
    <xf numFmtId="164" fontId="3" fillId="0" borderId="1" xfId="0" applyNumberFormat="1" applyFont="1" applyFill="1" applyBorder="1" applyProtection="1"/>
    <xf numFmtId="164" fontId="2" fillId="0" borderId="8" xfId="0" applyNumberFormat="1" applyFont="1" applyFill="1" applyBorder="1" applyProtection="1"/>
    <xf numFmtId="166" fontId="3" fillId="3" borderId="5" xfId="0" applyNumberFormat="1" applyFont="1" applyFill="1" applyBorder="1" applyAlignment="1" applyProtection="1">
      <alignment horizontal="center"/>
    </xf>
    <xf numFmtId="166" fontId="3" fillId="3" borderId="6" xfId="0" applyNumberFormat="1" applyFont="1" applyFill="1" applyBorder="1" applyProtection="1"/>
    <xf numFmtId="166" fontId="3" fillId="3" borderId="7" xfId="0" applyNumberFormat="1" applyFont="1" applyFill="1" applyBorder="1" applyProtection="1"/>
    <xf numFmtId="166" fontId="3" fillId="3" borderId="0" xfId="0" applyNumberFormat="1" applyFont="1" applyFill="1" applyBorder="1" applyProtection="1"/>
    <xf numFmtId="166" fontId="2" fillId="3" borderId="13" xfId="0" applyNumberFormat="1" applyFont="1" applyFill="1" applyBorder="1" applyProtection="1"/>
    <xf numFmtId="166" fontId="3" fillId="3" borderId="0" xfId="0" applyNumberFormat="1" applyFont="1" applyFill="1" applyBorder="1" applyAlignment="1" applyProtection="1">
      <alignment horizontal="center"/>
    </xf>
    <xf numFmtId="0" fontId="4" fillId="0" borderId="0" xfId="0" applyFont="1"/>
    <xf numFmtId="166" fontId="3" fillId="3" borderId="1" xfId="0" applyNumberFormat="1" applyFont="1" applyFill="1" applyBorder="1" applyAlignment="1" applyProtection="1">
      <alignment horizontal="center"/>
    </xf>
    <xf numFmtId="166" fontId="3" fillId="3" borderId="11" xfId="0" applyNumberFormat="1" applyFont="1" applyFill="1" applyBorder="1" applyProtection="1"/>
    <xf numFmtId="166" fontId="3" fillId="3" borderId="12" xfId="0" applyNumberFormat="1" applyFont="1" applyFill="1" applyBorder="1" applyProtection="1"/>
    <xf numFmtId="166" fontId="3" fillId="3" borderId="1" xfId="0" applyNumberFormat="1" applyFont="1" applyFill="1" applyBorder="1" applyProtection="1"/>
    <xf numFmtId="166" fontId="2" fillId="3" borderId="8" xfId="0" applyNumberFormat="1" applyFont="1" applyFill="1" applyBorder="1" applyProtection="1"/>
    <xf numFmtId="164" fontId="3" fillId="0" borderId="5" xfId="0" applyNumberFormat="1" applyFont="1" applyFill="1" applyBorder="1" applyAlignment="1" applyProtection="1">
      <alignment horizontal="center"/>
    </xf>
    <xf numFmtId="164" fontId="3" fillId="0" borderId="6" xfId="0" applyNumberFormat="1" applyFont="1" applyFill="1" applyBorder="1" applyProtection="1"/>
    <xf numFmtId="164" fontId="3" fillId="0" borderId="0" xfId="0" applyNumberFormat="1" applyFont="1" applyFill="1" applyBorder="1" applyProtection="1"/>
    <xf numFmtId="164" fontId="4" fillId="0" borderId="7" xfId="0" applyNumberFormat="1" applyFont="1" applyFill="1" applyBorder="1" applyAlignment="1" applyProtection="1">
      <alignment vertical="center"/>
    </xf>
    <xf numFmtId="164" fontId="4" fillId="0" borderId="13" xfId="0" applyNumberFormat="1" applyFont="1" applyFill="1" applyBorder="1" applyAlignment="1" applyProtection="1">
      <alignment vertical="center"/>
    </xf>
    <xf numFmtId="164" fontId="5" fillId="0" borderId="13" xfId="0" applyNumberFormat="1" applyFont="1" applyFill="1" applyBorder="1" applyAlignment="1" applyProtection="1">
      <alignment vertical="center"/>
    </xf>
    <xf numFmtId="167" fontId="3" fillId="0" borderId="8" xfId="0" applyNumberFormat="1" applyFont="1" applyFill="1" applyBorder="1"/>
    <xf numFmtId="167" fontId="3" fillId="0" borderId="12" xfId="0" applyNumberFormat="1" applyFont="1" applyFill="1" applyBorder="1"/>
    <xf numFmtId="167" fontId="2" fillId="0" borderId="8" xfId="0" applyNumberFormat="1" applyFont="1" applyFill="1" applyBorder="1"/>
    <xf numFmtId="164" fontId="3" fillId="0" borderId="6" xfId="0" applyNumberFormat="1" applyFont="1" applyFill="1" applyBorder="1" applyAlignment="1" applyProtection="1">
      <alignment horizontal="center" vertical="center"/>
    </xf>
    <xf numFmtId="168" fontId="3" fillId="3" borderId="7" xfId="0" applyNumberFormat="1" applyFont="1" applyFill="1" applyBorder="1" applyProtection="1"/>
    <xf numFmtId="169" fontId="3" fillId="0" borderId="7" xfId="0" applyNumberFormat="1" applyFont="1" applyFill="1" applyBorder="1" applyAlignment="1" applyProtection="1">
      <alignment vertical="center"/>
    </xf>
    <xf numFmtId="164" fontId="3" fillId="0" borderId="11" xfId="0" applyNumberFormat="1" applyFont="1" applyFill="1" applyBorder="1" applyAlignment="1" applyProtection="1">
      <alignment horizontal="center" vertical="center"/>
    </xf>
    <xf numFmtId="164" fontId="3" fillId="0" borderId="6" xfId="0" applyNumberFormat="1" applyFont="1" applyFill="1" applyBorder="1" applyAlignment="1" applyProtection="1">
      <alignment horizontal="left"/>
    </xf>
    <xf numFmtId="164" fontId="3" fillId="0" borderId="7" xfId="0" applyNumberFormat="1" applyFont="1" applyFill="1" applyBorder="1" applyAlignment="1" applyProtection="1">
      <alignment horizontal="left"/>
    </xf>
    <xf numFmtId="164" fontId="3" fillId="0" borderId="0" xfId="0" applyNumberFormat="1" applyFont="1" applyFill="1" applyBorder="1" applyAlignment="1" applyProtection="1">
      <alignment horizontal="left"/>
    </xf>
    <xf numFmtId="164" fontId="2" fillId="0" borderId="13" xfId="0" applyNumberFormat="1" applyFont="1" applyFill="1" applyBorder="1" applyAlignment="1" applyProtection="1">
      <alignment horizontal="left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164" fontId="4" fillId="0" borderId="6" xfId="0" applyNumberFormat="1" applyFont="1" applyFill="1" applyBorder="1" applyAlignment="1" applyProtection="1"/>
    <xf numFmtId="164" fontId="4" fillId="0" borderId="11" xfId="0" applyNumberFormat="1" applyFont="1" applyFill="1" applyBorder="1" applyAlignment="1" applyProtection="1"/>
    <xf numFmtId="0" fontId="3" fillId="2" borderId="0" xfId="0" applyFont="1" applyFill="1" applyBorder="1" applyAlignment="1">
      <alignment horizontal="center" vertical="center"/>
    </xf>
    <xf numFmtId="0" fontId="2" fillId="2" borderId="0" xfId="1" applyFont="1" applyFill="1" applyAlignment="1">
      <alignment horizontal="center" vertical="center" wrapText="1"/>
    </xf>
    <xf numFmtId="164" fontId="3" fillId="0" borderId="0" xfId="0" applyNumberFormat="1" applyFont="1" applyBorder="1" applyAlignment="1" applyProtection="1">
      <alignment horizontal="center" vertical="center"/>
    </xf>
    <xf numFmtId="0" fontId="3" fillId="0" borderId="8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164" fontId="3" fillId="0" borderId="2" xfId="0" applyNumberFormat="1" applyFont="1" applyBorder="1" applyAlignment="1" applyProtection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164" fontId="3" fillId="0" borderId="4" xfId="0" applyNumberFormat="1" applyFont="1" applyBorder="1" applyAlignment="1" applyProtection="1">
      <alignment horizontal="center" vertical="center" wrapText="1"/>
    </xf>
    <xf numFmtId="164" fontId="3" fillId="0" borderId="5" xfId="0" applyNumberFormat="1" applyFont="1" applyBorder="1" applyAlignment="1" applyProtection="1">
      <alignment horizontal="center" vertical="center" wrapText="1"/>
    </xf>
    <xf numFmtId="164" fontId="3" fillId="0" borderId="8" xfId="0" applyNumberFormat="1" applyFont="1" applyBorder="1" applyAlignment="1" applyProtection="1">
      <alignment horizontal="center" vertical="center" wrapText="1"/>
    </xf>
    <xf numFmtId="164" fontId="3" fillId="0" borderId="1" xfId="0" applyNumberFormat="1" applyFont="1" applyBorder="1" applyAlignment="1" applyProtection="1">
      <alignment horizontal="center" vertical="center" wrapText="1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165" fontId="3" fillId="0" borderId="3" xfId="0" applyNumberFormat="1" applyFont="1" applyFill="1" applyBorder="1" applyAlignment="1" applyProtection="1">
      <alignment horizontal="center" vertical="center"/>
    </xf>
    <xf numFmtId="165" fontId="3" fillId="0" borderId="12" xfId="0" applyNumberFormat="1" applyFont="1" applyFill="1" applyBorder="1" applyAlignment="1" applyProtection="1">
      <alignment horizontal="center" vertical="center"/>
    </xf>
    <xf numFmtId="165" fontId="3" fillId="0" borderId="7" xfId="0" applyNumberFormat="1" applyFont="1" applyFill="1" applyBorder="1" applyAlignment="1" applyProtection="1">
      <alignment horizontal="center" vertical="center"/>
    </xf>
    <xf numFmtId="164" fontId="4" fillId="0" borderId="6" xfId="0" applyNumberFormat="1" applyFont="1" applyBorder="1" applyAlignment="1" applyProtection="1">
      <alignment horizontal="center" vertical="center" wrapText="1"/>
    </xf>
    <xf numFmtId="166" fontId="4" fillId="0" borderId="7" xfId="0" applyNumberFormat="1" applyFont="1" applyFill="1" applyBorder="1" applyAlignment="1" applyProtection="1">
      <alignment horizontal="left" vertical="center" wrapText="1"/>
    </xf>
    <xf numFmtId="0" fontId="4" fillId="0" borderId="13" xfId="0" applyFont="1" applyBorder="1"/>
    <xf numFmtId="0" fontId="5" fillId="0" borderId="13" xfId="0" applyFont="1" applyBorder="1"/>
    <xf numFmtId="0" fontId="5" fillId="0" borderId="7" xfId="0" applyFont="1" applyBorder="1"/>
    <xf numFmtId="164" fontId="4" fillId="0" borderId="0" xfId="0" applyNumberFormat="1" applyFont="1" applyFill="1" applyBorder="1" applyAlignment="1" applyProtection="1">
      <alignment horizontal="center"/>
    </xf>
    <xf numFmtId="166" fontId="4" fillId="0" borderId="7" xfId="0" applyNumberFormat="1" applyFont="1" applyFill="1" applyBorder="1"/>
    <xf numFmtId="167" fontId="4" fillId="0" borderId="13" xfId="0" applyNumberFormat="1" applyFont="1" applyFill="1" applyBorder="1"/>
    <xf numFmtId="167" fontId="4" fillId="0" borderId="7" xfId="0" applyNumberFormat="1" applyFont="1" applyFill="1" applyBorder="1"/>
    <xf numFmtId="164" fontId="4" fillId="0" borderId="0" xfId="0" applyNumberFormat="1" applyFont="1"/>
    <xf numFmtId="164" fontId="4" fillId="0" borderId="6" xfId="0" applyNumberFormat="1" applyFont="1" applyFill="1" applyBorder="1" applyProtection="1"/>
  </cellXfs>
  <cellStyles count="8">
    <cellStyle name="Millares 2" xfId="2"/>
    <cellStyle name="Millares 3" xfId="3"/>
    <cellStyle name="Millares 4" xfId="4"/>
    <cellStyle name="Normal" xfId="0" builtinId="0"/>
    <cellStyle name="Normal 2" xfId="5"/>
    <cellStyle name="Normal 2 2" xfId="6"/>
    <cellStyle name="Normal 3" xfId="7"/>
    <cellStyle name="Normal_Cuadro 3 Pmá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UB_2007-2013/PUB%20B2007/PUB_PITRIM%20B-2007/III%20TRIM%202016/WEB/Cuadro%209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9"/>
    </sheetNames>
    <sheetDataSet>
      <sheetData sheetId="0">
        <row r="20">
          <cell r="I20">
            <v>251.19499999999999</v>
          </cell>
          <cell r="J20">
            <v>270.70400000000001</v>
          </cell>
          <cell r="K20">
            <v>297.58167362163198</v>
          </cell>
          <cell r="M20">
            <v>249.49377626821723</v>
          </cell>
          <cell r="N20">
            <v>265.73622128389059</v>
          </cell>
          <cell r="O20">
            <v>300.03628918265736</v>
          </cell>
        </row>
        <row r="22">
          <cell r="I22">
            <v>65.025999999999996</v>
          </cell>
          <cell r="J22">
            <v>70.42</v>
          </cell>
          <cell r="K22">
            <v>124.13527499999999</v>
          </cell>
          <cell r="M22">
            <v>56.170140280412056</v>
          </cell>
          <cell r="N22">
            <v>61.472157369029013</v>
          </cell>
          <cell r="O22">
            <v>114.01121155344904</v>
          </cell>
        </row>
        <row r="24">
          <cell r="I24">
            <v>296.05900000000003</v>
          </cell>
          <cell r="J24">
            <v>259.75099999999998</v>
          </cell>
          <cell r="K24">
            <v>324.74512499999997</v>
          </cell>
          <cell r="M24">
            <v>339.06769483846512</v>
          </cell>
          <cell r="N24">
            <v>288.80719460500131</v>
          </cell>
          <cell r="O24">
            <v>355.11032158144729</v>
          </cell>
        </row>
        <row r="26">
          <cell r="I26">
            <v>686.57699999999988</v>
          </cell>
          <cell r="J26">
            <v>767.10799999999995</v>
          </cell>
          <cell r="K26">
            <v>733.15599999999995</v>
          </cell>
          <cell r="M26">
            <v>676.92987509647219</v>
          </cell>
          <cell r="N26">
            <v>772.13242288516835</v>
          </cell>
          <cell r="O26">
            <v>747.39093124016665</v>
          </cell>
        </row>
        <row r="28">
          <cell r="I28">
            <v>309.04500000000002</v>
          </cell>
          <cell r="J28">
            <v>310.28989046000004</v>
          </cell>
          <cell r="K28">
            <v>320.825147224766</v>
          </cell>
          <cell r="M28">
            <v>347.73406710198287</v>
          </cell>
          <cell r="N28">
            <v>329.95667673394405</v>
          </cell>
          <cell r="O28">
            <v>353.45495190427306</v>
          </cell>
        </row>
        <row r="30">
          <cell r="I30">
            <v>1997.105</v>
          </cell>
          <cell r="J30">
            <v>1762.7809999999999</v>
          </cell>
          <cell r="K30">
            <v>2120.1156000000001</v>
          </cell>
          <cell r="M30">
            <v>2286.2682319446394</v>
          </cell>
          <cell r="N30">
            <v>1960.0550763584324</v>
          </cell>
          <cell r="O30">
            <v>2318.415383110912</v>
          </cell>
        </row>
        <row r="34">
          <cell r="I34">
            <v>2426.6350000000002</v>
          </cell>
          <cell r="J34">
            <v>2647.9297587199999</v>
          </cell>
          <cell r="K34">
            <v>2723.3628399999998</v>
          </cell>
          <cell r="M34">
            <v>2378.1023000000005</v>
          </cell>
          <cell r="N34">
            <v>2810.7517278596961</v>
          </cell>
          <cell r="O34">
            <v>2825.8293668549995</v>
          </cell>
        </row>
        <row r="36">
          <cell r="I36">
            <v>502.62399999999997</v>
          </cell>
          <cell r="J36">
            <v>474.47699999999998</v>
          </cell>
          <cell r="K36">
            <v>469.90726631244956</v>
          </cell>
          <cell r="M36">
            <v>556.32124853135485</v>
          </cell>
          <cell r="N36">
            <v>495.63451628475372</v>
          </cell>
          <cell r="O36">
            <v>507.16953388292291</v>
          </cell>
        </row>
        <row r="38">
          <cell r="I38">
            <v>1619.8100000000002</v>
          </cell>
          <cell r="J38">
            <v>1642.72387888</v>
          </cell>
          <cell r="K38">
            <v>1645.3197399999999</v>
          </cell>
          <cell r="M38">
            <v>1600.0352087754175</v>
          </cell>
          <cell r="N38">
            <v>1608.22667742352</v>
          </cell>
          <cell r="O38">
            <v>1700.9863912033331</v>
          </cell>
        </row>
        <row r="40">
          <cell r="I40">
            <v>917.34799999999996</v>
          </cell>
          <cell r="J40">
            <v>937.68200000000002</v>
          </cell>
          <cell r="K40">
            <v>917.51262799999995</v>
          </cell>
          <cell r="M40">
            <v>950.48836417805421</v>
          </cell>
          <cell r="N40">
            <v>1003.3538957472965</v>
          </cell>
          <cell r="O40">
            <v>993.5033916254838</v>
          </cell>
        </row>
        <row r="42">
          <cell r="I42">
            <v>980.04249252000011</v>
          </cell>
          <cell r="J42">
            <v>1345.17411975</v>
          </cell>
          <cell r="K42">
            <v>1031.3536711769584</v>
          </cell>
          <cell r="M42">
            <v>1021.2536843574684</v>
          </cell>
          <cell r="N42">
            <v>1461.0704632380423</v>
          </cell>
          <cell r="O42">
            <v>1075.5667700994925</v>
          </cell>
        </row>
        <row r="44">
          <cell r="I44">
            <v>115.49900000000001</v>
          </cell>
          <cell r="J44">
            <v>115.851</v>
          </cell>
          <cell r="K44">
            <v>134.70598736462094</v>
          </cell>
          <cell r="M44">
            <v>120.9981370697668</v>
          </cell>
          <cell r="N44">
            <v>126.32942189191752</v>
          </cell>
          <cell r="O44">
            <v>142.5506301582077</v>
          </cell>
        </row>
        <row r="46">
          <cell r="I46">
            <v>121.36400000000002</v>
          </cell>
          <cell r="J46">
            <v>127.15500000000002</v>
          </cell>
          <cell r="K46">
            <v>131.31616124952572</v>
          </cell>
          <cell r="M46">
            <v>130.21611223705241</v>
          </cell>
          <cell r="N46">
            <v>138.50046744230153</v>
          </cell>
          <cell r="O46">
            <v>138.93965870656029</v>
          </cell>
        </row>
        <row r="49">
          <cell r="I49">
            <v>215.006</v>
          </cell>
          <cell r="J49">
            <v>225.732</v>
          </cell>
          <cell r="K49">
            <v>231.64525</v>
          </cell>
          <cell r="M49">
            <v>213.58065652958109</v>
          </cell>
          <cell r="N49">
            <v>214.24037052763833</v>
          </cell>
          <cell r="O49">
            <v>245.28591317559594</v>
          </cell>
        </row>
        <row r="53">
          <cell r="I53">
            <v>277.89299999999997</v>
          </cell>
          <cell r="J53">
            <v>280.27608132</v>
          </cell>
          <cell r="K53">
            <v>286.30967800000002</v>
          </cell>
          <cell r="M53">
            <v>285.56851028331585</v>
          </cell>
          <cell r="N53">
            <v>287.40423970131587</v>
          </cell>
          <cell r="O53">
            <v>302.51442188906282</v>
          </cell>
        </row>
        <row r="58">
          <cell r="I58">
            <v>159.68100000000001</v>
          </cell>
          <cell r="J58">
            <v>140.14500000000001</v>
          </cell>
          <cell r="K58">
            <v>170.62898608663954</v>
          </cell>
          <cell r="M58">
            <v>182.91321581801682</v>
          </cell>
          <cell r="N58">
            <v>155.82850184688024</v>
          </cell>
          <cell r="O58">
            <v>186.5872524777848</v>
          </cell>
        </row>
        <row r="60">
          <cell r="I60">
            <v>616.09799999999996</v>
          </cell>
          <cell r="J60">
            <v>618.48288400800004</v>
          </cell>
          <cell r="K60">
            <v>632.64824999999996</v>
          </cell>
          <cell r="M60">
            <v>637.60186409940513</v>
          </cell>
          <cell r="N60">
            <v>667.67159400330604</v>
          </cell>
          <cell r="O60">
            <v>652.26034574999994</v>
          </cell>
        </row>
        <row r="62">
          <cell r="I62">
            <v>54.73928073983982</v>
          </cell>
          <cell r="J62">
            <v>54.554490000000001</v>
          </cell>
          <cell r="K62">
            <v>64.653656856579403</v>
          </cell>
          <cell r="M62">
            <v>57.852016478631938</v>
          </cell>
          <cell r="N62">
            <v>58.046856337595081</v>
          </cell>
          <cell r="O62">
            <v>67.556460109292047</v>
          </cell>
        </row>
        <row r="65">
          <cell r="I65">
            <v>959.01401063223602</v>
          </cell>
          <cell r="J65">
            <v>1005.4795586830734</v>
          </cell>
          <cell r="K65">
            <v>1069.638123</v>
          </cell>
          <cell r="M65">
            <v>1046.9633092599461</v>
          </cell>
          <cell r="N65">
            <v>1122.0800353402467</v>
          </cell>
          <cell r="O65">
            <v>1193.0341273271636</v>
          </cell>
        </row>
        <row r="68">
          <cell r="I68">
            <v>12014.974783892074</v>
          </cell>
          <cell r="J68">
            <v>12496.164499181075</v>
          </cell>
          <cell r="K68">
            <v>12856.941702893173</v>
          </cell>
          <cell r="M68">
            <v>12566.421392581567</v>
          </cell>
          <cell r="N68">
            <v>13252.490037477341</v>
          </cell>
          <cell r="O68">
            <v>13615.174508054677</v>
          </cell>
        </row>
        <row r="71">
          <cell r="I71">
            <v>472.42247500000002</v>
          </cell>
          <cell r="J71">
            <v>505.50208199999997</v>
          </cell>
          <cell r="K71">
            <v>477.22853520000001</v>
          </cell>
          <cell r="M71">
            <v>544.81722352525117</v>
          </cell>
          <cell r="N71">
            <v>533.42841343279736</v>
          </cell>
          <cell r="O71">
            <v>501.7367489795248</v>
          </cell>
        </row>
        <row r="75">
          <cell r="I75">
            <v>12487.397258892073</v>
          </cell>
          <cell r="J75">
            <v>13001.666581181074</v>
          </cell>
          <cell r="K75">
            <v>13334.170238093173</v>
          </cell>
          <cell r="M75">
            <v>13111.238616106819</v>
          </cell>
          <cell r="N75">
            <v>13785.918450910138</v>
          </cell>
          <cell r="O75">
            <v>14116.911257034202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105"/>
  <sheetViews>
    <sheetView showGridLines="0" tabSelected="1" zoomScaleNormal="100" zoomScaleSheetLayoutView="100" workbookViewId="0">
      <selection sqref="A1:O1"/>
    </sheetView>
  </sheetViews>
  <sheetFormatPr baseColWidth="10" defaultRowHeight="14.25"/>
  <cols>
    <col min="1" max="1" width="11.140625" style="1" customWidth="1"/>
    <col min="2" max="2" width="57.5703125" style="1" customWidth="1"/>
    <col min="3" max="3" width="8.7109375" style="4" customWidth="1"/>
    <col min="4" max="5" width="8.7109375" style="6" customWidth="1"/>
    <col min="6" max="9" width="8.7109375" style="4" customWidth="1"/>
    <col min="10" max="10" width="8.7109375" style="5" customWidth="1"/>
    <col min="11" max="11" width="8.7109375" style="6" customWidth="1"/>
    <col min="12" max="12" width="8.7109375" style="5" customWidth="1"/>
    <col min="13" max="13" width="10.140625" style="1" customWidth="1"/>
    <col min="14" max="14" width="9.140625" style="1" customWidth="1"/>
    <col min="15" max="15" width="9.140625" style="5" customWidth="1"/>
    <col min="16" max="16384" width="11.42578125" style="1"/>
  </cols>
  <sheetData>
    <row r="1" spans="1:15" ht="15.75" customHeight="1">
      <c r="A1" s="82" t="s">
        <v>0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</row>
    <row r="2" spans="1:15" ht="15.75" customHeight="1">
      <c r="A2" s="82" t="s">
        <v>1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</row>
    <row r="3" spans="1:15" ht="15.75" customHeight="1">
      <c r="A3" s="82" t="s">
        <v>2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</row>
    <row r="4" spans="1:15" ht="5.25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 ht="15.75" customHeight="1">
      <c r="A5" s="83" t="s">
        <v>3</v>
      </c>
      <c r="B5" s="83"/>
      <c r="C5" s="83"/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</row>
    <row r="6" spans="1:15" ht="15.75" customHeight="1">
      <c r="A6" s="83" t="s">
        <v>4</v>
      </c>
      <c r="B6" s="83"/>
      <c r="C6" s="83"/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  <c r="O6" s="83"/>
    </row>
    <row r="7" spans="1:15" ht="15.75" customHeight="1">
      <c r="A7" s="81" t="s">
        <v>5</v>
      </c>
      <c r="B7" s="81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</row>
    <row r="8" spans="1:15" ht="9" customHeight="1">
      <c r="A8" s="3"/>
      <c r="B8" s="3"/>
      <c r="C8" s="3"/>
      <c r="D8" s="3"/>
      <c r="E8" s="3"/>
    </row>
    <row r="9" spans="1:15" ht="15.75" customHeight="1">
      <c r="A9" s="86" t="s">
        <v>6</v>
      </c>
      <c r="B9" s="86"/>
      <c r="C9" s="86"/>
      <c r="D9" s="86"/>
      <c r="E9" s="86"/>
      <c r="F9" s="86"/>
      <c r="G9" s="86"/>
      <c r="H9" s="86"/>
      <c r="I9" s="86"/>
      <c r="J9" s="86"/>
      <c r="K9" s="86"/>
      <c r="L9" s="86"/>
      <c r="M9" s="86"/>
      <c r="N9" s="86"/>
      <c r="O9" s="86"/>
    </row>
    <row r="10" spans="1:15" ht="15.75" customHeight="1">
      <c r="A10" s="85"/>
      <c r="B10" s="85"/>
      <c r="C10" s="86"/>
      <c r="D10" s="86"/>
      <c r="E10" s="86"/>
      <c r="F10" s="86"/>
      <c r="G10" s="86"/>
      <c r="H10" s="86"/>
      <c r="I10" s="86"/>
      <c r="J10" s="86"/>
    </row>
    <row r="11" spans="1:15" ht="15.75" customHeight="1">
      <c r="A11" s="87" t="s">
        <v>7</v>
      </c>
      <c r="B11" s="7"/>
      <c r="C11" s="90" t="s">
        <v>8</v>
      </c>
      <c r="D11" s="91"/>
      <c r="E11" s="91"/>
      <c r="F11" s="91"/>
      <c r="G11" s="91"/>
      <c r="H11" s="91"/>
      <c r="I11" s="91"/>
      <c r="J11" s="91"/>
      <c r="K11" s="91"/>
      <c r="L11" s="91"/>
      <c r="M11" s="91"/>
      <c r="N11" s="91"/>
      <c r="O11" s="91"/>
    </row>
    <row r="12" spans="1:15" ht="15" customHeight="1">
      <c r="A12" s="88"/>
      <c r="B12" s="8"/>
      <c r="C12" s="92"/>
      <c r="D12" s="93"/>
      <c r="E12" s="93"/>
      <c r="F12" s="93"/>
      <c r="G12" s="93"/>
      <c r="H12" s="93"/>
      <c r="I12" s="93"/>
      <c r="J12" s="93"/>
      <c r="K12" s="93"/>
      <c r="L12" s="93"/>
      <c r="M12" s="93"/>
      <c r="N12" s="93"/>
      <c r="O12" s="93"/>
    </row>
    <row r="13" spans="1:15" ht="18" customHeight="1">
      <c r="A13" s="88"/>
      <c r="B13" s="9" t="s">
        <v>9</v>
      </c>
      <c r="C13" s="84" t="s">
        <v>10</v>
      </c>
      <c r="D13" s="85"/>
      <c r="E13" s="85"/>
      <c r="F13" s="85"/>
      <c r="G13" s="85"/>
      <c r="H13" s="84" t="s">
        <v>11</v>
      </c>
      <c r="I13" s="85"/>
      <c r="J13" s="85"/>
      <c r="K13" s="85"/>
      <c r="L13" s="85"/>
      <c r="M13" s="94" t="s">
        <v>12</v>
      </c>
      <c r="N13" s="95"/>
      <c r="O13" s="95"/>
    </row>
    <row r="14" spans="1:15" ht="15.75" customHeight="1">
      <c r="A14" s="88"/>
      <c r="B14" s="9"/>
      <c r="C14" s="96" t="s">
        <v>13</v>
      </c>
      <c r="D14" s="94" t="s">
        <v>14</v>
      </c>
      <c r="E14" s="95"/>
      <c r="F14" s="95"/>
      <c r="G14" s="95"/>
      <c r="H14" s="98" t="s">
        <v>13</v>
      </c>
      <c r="I14" s="84" t="s">
        <v>14</v>
      </c>
      <c r="J14" s="85"/>
      <c r="K14" s="85"/>
      <c r="L14" s="4"/>
      <c r="M14" s="84" t="s">
        <v>14</v>
      </c>
      <c r="N14" s="85"/>
      <c r="O14" s="85"/>
    </row>
    <row r="15" spans="1:15" ht="15.75" customHeight="1">
      <c r="A15" s="89"/>
      <c r="B15" s="10"/>
      <c r="C15" s="97"/>
      <c r="D15" s="11" t="s">
        <v>15</v>
      </c>
      <c r="E15" s="11" t="s">
        <v>16</v>
      </c>
      <c r="F15" s="11" t="s">
        <v>17</v>
      </c>
      <c r="G15" s="11" t="s">
        <v>18</v>
      </c>
      <c r="H15" s="97"/>
      <c r="I15" s="11" t="s">
        <v>15</v>
      </c>
      <c r="J15" s="11" t="s">
        <v>16</v>
      </c>
      <c r="K15" s="11" t="s">
        <v>17</v>
      </c>
      <c r="L15" s="11" t="s">
        <v>18</v>
      </c>
      <c r="M15" s="11" t="s">
        <v>15</v>
      </c>
      <c r="N15" s="11" t="s">
        <v>16</v>
      </c>
      <c r="O15" s="11" t="s">
        <v>17</v>
      </c>
    </row>
    <row r="16" spans="1:15" ht="9.9499999999999993" customHeight="1">
      <c r="A16" s="12"/>
      <c r="B16" s="9"/>
      <c r="C16" s="13"/>
      <c r="D16" s="14"/>
      <c r="E16" s="14"/>
      <c r="F16" s="15"/>
      <c r="G16" s="15"/>
      <c r="H16" s="14"/>
      <c r="I16" s="14"/>
      <c r="J16" s="16"/>
      <c r="K16" s="16"/>
      <c r="L16" s="14"/>
      <c r="M16" s="16"/>
      <c r="N16" s="16"/>
      <c r="O16" s="14"/>
    </row>
    <row r="17" spans="1:23" s="52" customFormat="1" ht="18" customHeight="1">
      <c r="A17" s="99"/>
      <c r="B17" s="100" t="s">
        <v>19</v>
      </c>
      <c r="C17" s="101"/>
      <c r="D17" s="102"/>
      <c r="E17" s="102"/>
      <c r="F17" s="103"/>
      <c r="G17" s="103"/>
      <c r="H17" s="102"/>
      <c r="I17" s="102"/>
      <c r="J17" s="102"/>
      <c r="K17" s="102"/>
      <c r="L17" s="102"/>
      <c r="M17" s="102"/>
      <c r="N17" s="102"/>
      <c r="O17" s="102"/>
    </row>
    <row r="18" spans="1:23" ht="9.9499999999999993" customHeight="1">
      <c r="A18" s="12"/>
      <c r="B18" s="9"/>
      <c r="C18" s="13"/>
      <c r="D18" s="16"/>
      <c r="E18" s="16"/>
      <c r="F18" s="17"/>
      <c r="G18" s="17"/>
      <c r="H18" s="16"/>
      <c r="I18" s="16"/>
      <c r="J18" s="16"/>
      <c r="K18" s="16"/>
      <c r="L18" s="16"/>
      <c r="M18" s="16"/>
      <c r="N18" s="16"/>
      <c r="O18" s="16"/>
    </row>
    <row r="19" spans="1:23" ht="18" customHeight="1">
      <c r="A19" s="18" t="s">
        <v>20</v>
      </c>
      <c r="B19" s="19" t="s">
        <v>21</v>
      </c>
      <c r="C19" s="19">
        <v>2.159004032439384</v>
      </c>
      <c r="D19" s="19">
        <v>1.6543158334202985</v>
      </c>
      <c r="E19" s="69">
        <v>-4.011567903080504E-2</v>
      </c>
      <c r="F19" s="19">
        <v>6.5318304792160546</v>
      </c>
      <c r="G19" s="19">
        <v>0.3809325018916212</v>
      </c>
      <c r="H19" s="19">
        <v>-0.57651663501545158</v>
      </c>
      <c r="I19" s="19">
        <v>-0.80244207766155284</v>
      </c>
      <c r="J19" s="19">
        <v>-1.2378829392514206</v>
      </c>
      <c r="K19" s="19">
        <v>1.3033649432114629</v>
      </c>
      <c r="L19" s="20">
        <v>-1.7414594382866966</v>
      </c>
      <c r="M19" s="21">
        <f>+[1]C9!M20/[1]C9!I20*100-100</f>
        <v>-0.6772522270677257</v>
      </c>
      <c r="N19" s="21">
        <f>+[1]C9!N20/[1]C9!J20*100-100</f>
        <v>-1.8351331033562275</v>
      </c>
      <c r="O19" s="20">
        <f>+[1]C9!O20/[1]C9!K20*100-100</f>
        <v>0.82485441094277689</v>
      </c>
      <c r="S19" s="22"/>
      <c r="T19" s="22"/>
      <c r="U19" s="22"/>
      <c r="V19" s="22"/>
      <c r="W19" s="22"/>
    </row>
    <row r="20" spans="1:23" ht="9.9499999999999993" customHeight="1">
      <c r="A20" s="18"/>
      <c r="B20" s="23"/>
      <c r="C20" s="24"/>
      <c r="D20" s="24"/>
      <c r="E20" s="24"/>
      <c r="F20" s="25"/>
      <c r="G20" s="17"/>
      <c r="H20" s="16"/>
      <c r="I20" s="16"/>
      <c r="J20" s="16"/>
      <c r="K20" s="16"/>
      <c r="L20" s="16"/>
      <c r="M20" s="16"/>
      <c r="N20" s="16"/>
      <c r="O20" s="16"/>
      <c r="S20" s="22"/>
      <c r="T20" s="22"/>
      <c r="U20" s="22"/>
      <c r="V20" s="22"/>
      <c r="W20" s="22"/>
    </row>
    <row r="21" spans="1:23" ht="15" customHeight="1">
      <c r="A21" s="18" t="s">
        <v>22</v>
      </c>
      <c r="B21" s="23" t="s">
        <v>23</v>
      </c>
      <c r="C21" s="19">
        <v>36.074309821626855</v>
      </c>
      <c r="D21" s="19">
        <v>29.610859368789249</v>
      </c>
      <c r="E21" s="19">
        <v>65.914760020643371</v>
      </c>
      <c r="F21" s="19">
        <v>41.262777988536982</v>
      </c>
      <c r="G21" s="19">
        <v>18.525397180577329</v>
      </c>
      <c r="H21" s="19">
        <v>-5.5199088081433416</v>
      </c>
      <c r="I21" s="19">
        <v>-0.28981062638963806</v>
      </c>
      <c r="J21" s="19">
        <v>-8.7315473644646602</v>
      </c>
      <c r="K21" s="19">
        <v>-9.9000000000000057</v>
      </c>
      <c r="L21" s="20">
        <v>-0.70401076282369957</v>
      </c>
      <c r="M21" s="21">
        <f>+[1]C9!M22/[1]C9!I22*100-100</f>
        <v>-13.618951987801708</v>
      </c>
      <c r="N21" s="21">
        <f>+[1]C9!N22/[1]C9!J22*100-100</f>
        <v>-12.706393966161585</v>
      </c>
      <c r="O21" s="20">
        <f>+[1]C9!O22/[1]C9!K22*100-100</f>
        <v>-8.1556700515231881</v>
      </c>
      <c r="S21" s="22"/>
      <c r="T21" s="22"/>
      <c r="U21" s="22"/>
      <c r="V21" s="22"/>
      <c r="W21" s="22"/>
    </row>
    <row r="22" spans="1:23" ht="9.9499999999999993" customHeight="1">
      <c r="A22" s="18"/>
      <c r="B22" s="23"/>
      <c r="C22" s="24"/>
      <c r="D22" s="24"/>
      <c r="E22" s="24"/>
      <c r="F22" s="25"/>
      <c r="G22" s="17"/>
      <c r="H22" s="16"/>
      <c r="I22" s="16"/>
      <c r="J22" s="16"/>
      <c r="K22" s="16"/>
      <c r="L22" s="16"/>
      <c r="M22" s="16"/>
      <c r="N22" s="16"/>
      <c r="O22" s="16"/>
      <c r="S22" s="22"/>
      <c r="T22" s="22"/>
      <c r="U22" s="22"/>
      <c r="V22" s="22"/>
      <c r="W22" s="22"/>
    </row>
    <row r="23" spans="1:23" ht="15" customHeight="1">
      <c r="A23" s="18" t="s">
        <v>24</v>
      </c>
      <c r="B23" s="23" t="s">
        <v>25</v>
      </c>
      <c r="C23" s="19">
        <v>21.831495881807527</v>
      </c>
      <c r="D23" s="19">
        <v>14.511765295319591</v>
      </c>
      <c r="E23" s="19">
        <v>13.601933546085959</v>
      </c>
      <c r="F23" s="19">
        <v>28.34462061679497</v>
      </c>
      <c r="G23" s="19">
        <v>30.972087613878642</v>
      </c>
      <c r="H23" s="19">
        <v>9.6793705831825179</v>
      </c>
      <c r="I23" s="19">
        <v>12.638487292649529</v>
      </c>
      <c r="J23" s="19">
        <v>7.3071886244490116</v>
      </c>
      <c r="K23" s="19">
        <v>6.5</v>
      </c>
      <c r="L23" s="20">
        <v>12.513208912572409</v>
      </c>
      <c r="M23" s="21">
        <f>+[1]C9!M24/[1]C9!I24*100-100</f>
        <v>14.527068874266647</v>
      </c>
      <c r="N23" s="21">
        <f>+[1]C9!N24/[1]C9!J24*100-100</f>
        <v>11.186172374697804</v>
      </c>
      <c r="O23" s="20">
        <f>+[1]C9!O24/[1]C9!K24*100-100</f>
        <v>9.350470336220539</v>
      </c>
      <c r="S23" s="22"/>
      <c r="T23" s="22"/>
      <c r="U23" s="22"/>
      <c r="V23" s="22"/>
      <c r="W23" s="22"/>
    </row>
    <row r="24" spans="1:23" ht="9.9499999999999993" customHeight="1">
      <c r="A24" s="18"/>
      <c r="B24" s="23"/>
      <c r="C24" s="24"/>
      <c r="D24" s="24"/>
      <c r="E24" s="24"/>
      <c r="F24" s="25"/>
      <c r="G24" s="17"/>
      <c r="H24" s="16"/>
      <c r="I24" s="16"/>
      <c r="J24" s="16"/>
      <c r="K24" s="16"/>
      <c r="L24" s="16"/>
      <c r="M24" s="16"/>
      <c r="N24" s="16"/>
      <c r="O24" s="16"/>
      <c r="S24" s="22"/>
      <c r="T24" s="22"/>
      <c r="U24" s="22"/>
      <c r="V24" s="22"/>
      <c r="W24" s="22"/>
    </row>
    <row r="25" spans="1:23" ht="15" customHeight="1">
      <c r="A25" s="18" t="s">
        <v>26</v>
      </c>
      <c r="B25" s="23" t="s">
        <v>27</v>
      </c>
      <c r="C25" s="19">
        <v>3.6147924739286452</v>
      </c>
      <c r="D25" s="19">
        <v>3.4372180289597338</v>
      </c>
      <c r="E25" s="19">
        <v>1.1263537511163122</v>
      </c>
      <c r="F25" s="19">
        <v>3.2722370379101591</v>
      </c>
      <c r="G25" s="19">
        <v>6.8737410422111225</v>
      </c>
      <c r="H25" s="19">
        <v>0.56715592704263429</v>
      </c>
      <c r="I25" s="19">
        <v>-4.9337518640725762</v>
      </c>
      <c r="J25" s="19">
        <v>3.7410490300157306</v>
      </c>
      <c r="K25" s="19">
        <v>4.5992475592757387</v>
      </c>
      <c r="L25" s="20">
        <v>-1.1148279877284324</v>
      </c>
      <c r="M25" s="21">
        <f>+[1]C9!M26/[1]C9!I26*100-100</f>
        <v>-1.4051045845589982</v>
      </c>
      <c r="N25" s="21">
        <f>+[1]C9!N26/[1]C9!J26*100-100</f>
        <v>0.6549824646814244</v>
      </c>
      <c r="O25" s="20">
        <f>+[1]C9!O26/[1]C9!K26*100-100</f>
        <v>1.9415965006310643</v>
      </c>
      <c r="S25" s="22"/>
      <c r="T25" s="22"/>
      <c r="U25" s="22"/>
      <c r="V25" s="22"/>
      <c r="W25" s="22"/>
    </row>
    <row r="26" spans="1:23" ht="9.9499999999999993" customHeight="1">
      <c r="A26" s="18"/>
      <c r="B26" s="23"/>
      <c r="C26" s="24"/>
      <c r="D26" s="24"/>
      <c r="E26" s="24"/>
      <c r="F26" s="25"/>
      <c r="G26" s="17"/>
      <c r="H26" s="16"/>
      <c r="I26" s="16"/>
      <c r="J26" s="16"/>
      <c r="K26" s="16"/>
      <c r="L26" s="16"/>
      <c r="M26" s="16"/>
      <c r="N26" s="16"/>
      <c r="O26" s="16"/>
      <c r="S26" s="22"/>
      <c r="T26" s="22"/>
      <c r="U26" s="22"/>
      <c r="V26" s="22"/>
      <c r="W26" s="22"/>
    </row>
    <row r="27" spans="1:23" ht="18" customHeight="1">
      <c r="A27" s="18" t="s">
        <v>28</v>
      </c>
      <c r="B27" s="19" t="s">
        <v>29</v>
      </c>
      <c r="C27" s="19">
        <v>7.7552921924440881</v>
      </c>
      <c r="D27" s="19">
        <v>6.6282516876045037</v>
      </c>
      <c r="E27" s="19">
        <v>-0.30292396245518205</v>
      </c>
      <c r="F27" s="19">
        <v>6.3401544358314936</v>
      </c>
      <c r="G27" s="19">
        <v>17.705717851182513</v>
      </c>
      <c r="H27" s="19">
        <v>14.3095161933513</v>
      </c>
      <c r="I27" s="19">
        <v>20.846269952372396</v>
      </c>
      <c r="J27" s="19">
        <v>25.539067048056793</v>
      </c>
      <c r="K27" s="19">
        <v>12.597487540761108</v>
      </c>
      <c r="L27" s="20">
        <v>1.6656204237577299</v>
      </c>
      <c r="M27" s="21">
        <f>+[1]C9!M28/[1]C9!I28*100-100</f>
        <v>12.518910547649327</v>
      </c>
      <c r="N27" s="21">
        <f>+[1]C9!N28/[1]C9!J28*100-100</f>
        <v>6.3381975625400884</v>
      </c>
      <c r="O27" s="20">
        <f>+[1]C9!O28/[1]C9!K28*100-100</f>
        <v>10.170588235294105</v>
      </c>
      <c r="S27" s="22"/>
      <c r="T27" s="22"/>
      <c r="U27" s="22"/>
      <c r="V27" s="22"/>
      <c r="W27" s="22"/>
    </row>
    <row r="28" spans="1:23" ht="9.9499999999999993" customHeight="1">
      <c r="A28" s="18"/>
      <c r="B28" s="23"/>
      <c r="C28" s="24"/>
      <c r="D28" s="24"/>
      <c r="E28" s="24"/>
      <c r="F28" s="25"/>
      <c r="G28" s="17"/>
      <c r="H28" s="16"/>
      <c r="I28" s="16"/>
      <c r="J28" s="16"/>
      <c r="K28" s="16"/>
      <c r="L28" s="16"/>
      <c r="M28" s="16"/>
      <c r="N28" s="16"/>
      <c r="O28" s="16"/>
      <c r="S28" s="22"/>
      <c r="T28" s="22"/>
      <c r="U28" s="22"/>
      <c r="V28" s="22"/>
      <c r="W28" s="22"/>
    </row>
    <row r="29" spans="1:23" ht="15" customHeight="1">
      <c r="A29" s="18" t="s">
        <v>30</v>
      </c>
      <c r="B29" s="8" t="s">
        <v>31</v>
      </c>
      <c r="C29" s="19">
        <v>20.824675940974373</v>
      </c>
      <c r="D29" s="19">
        <v>15.53063632038274</v>
      </c>
      <c r="E29" s="19">
        <v>14.134834727378447</v>
      </c>
      <c r="F29" s="19">
        <v>22.948915075579876</v>
      </c>
      <c r="G29" s="19">
        <v>31.105683389734992</v>
      </c>
      <c r="H29" s="19">
        <v>10.282421209202226</v>
      </c>
      <c r="I29" s="19">
        <v>12.666882924558905</v>
      </c>
      <c r="J29" s="19">
        <v>7.9410518426350905</v>
      </c>
      <c r="K29" s="19">
        <v>8.0000000000000284</v>
      </c>
      <c r="L29" s="20">
        <v>12.51799698732512</v>
      </c>
      <c r="M29" s="21">
        <f>+[1]C9!M30/[1]C9!I30*100-100</f>
        <v>14.479120123610898</v>
      </c>
      <c r="N29" s="21">
        <f>+[1]C9!N30/[1]C9!J30*100-100</f>
        <v>11.191071174379147</v>
      </c>
      <c r="O29" s="20">
        <f>+[1]C9!O30/[1]C9!K30*100-100</f>
        <v>9.3532533372667075</v>
      </c>
      <c r="S29" s="22"/>
      <c r="T29" s="22"/>
      <c r="U29" s="22"/>
      <c r="V29" s="22"/>
      <c r="W29" s="22"/>
    </row>
    <row r="30" spans="1:23" ht="9.9499999999999993" customHeight="1">
      <c r="A30" s="18"/>
      <c r="B30" s="23"/>
      <c r="C30" s="24"/>
      <c r="D30" s="24"/>
      <c r="E30" s="24"/>
      <c r="F30" s="25"/>
      <c r="G30" s="17"/>
      <c r="H30" s="16"/>
      <c r="I30" s="16"/>
      <c r="J30" s="16"/>
      <c r="K30" s="16"/>
      <c r="L30" s="16"/>
      <c r="M30" s="16"/>
      <c r="N30" s="16"/>
      <c r="O30" s="16"/>
      <c r="S30" s="22"/>
      <c r="T30" s="22"/>
      <c r="U30" s="22"/>
      <c r="V30" s="22"/>
      <c r="W30" s="22"/>
    </row>
    <row r="31" spans="1:23" ht="15" customHeight="1">
      <c r="A31" s="26" t="s">
        <v>32</v>
      </c>
      <c r="B31" s="27" t="s">
        <v>33</v>
      </c>
      <c r="C31" s="24"/>
      <c r="D31" s="24"/>
      <c r="E31" s="24"/>
      <c r="F31" s="25"/>
      <c r="G31" s="17"/>
      <c r="H31" s="16"/>
      <c r="I31" s="16"/>
      <c r="J31" s="16"/>
      <c r="K31" s="16"/>
      <c r="L31" s="16"/>
      <c r="M31" s="16"/>
      <c r="N31" s="16"/>
      <c r="O31" s="16"/>
      <c r="S31" s="22"/>
      <c r="T31" s="22"/>
      <c r="U31" s="22"/>
      <c r="V31" s="22"/>
      <c r="W31" s="22"/>
    </row>
    <row r="32" spans="1:23" ht="15" customHeight="1">
      <c r="A32" s="26"/>
      <c r="B32" s="27" t="s">
        <v>34</v>
      </c>
      <c r="C32" s="24"/>
      <c r="D32" s="24"/>
      <c r="E32" s="24"/>
      <c r="F32" s="25"/>
      <c r="G32" s="17"/>
      <c r="H32" s="16"/>
      <c r="I32" s="16"/>
      <c r="J32" s="16"/>
      <c r="K32" s="16"/>
      <c r="L32" s="16"/>
      <c r="M32" s="16"/>
      <c r="N32" s="16"/>
      <c r="O32" s="16"/>
      <c r="S32" s="22"/>
      <c r="T32" s="22"/>
      <c r="U32" s="22"/>
      <c r="V32" s="22"/>
      <c r="W32" s="22"/>
    </row>
    <row r="33" spans="1:23" ht="15" customHeight="1">
      <c r="A33" s="18"/>
      <c r="B33" s="23" t="s">
        <v>35</v>
      </c>
      <c r="C33" s="19">
        <v>4.7850352367804874</v>
      </c>
      <c r="D33" s="19">
        <v>-1.9125585891388255</v>
      </c>
      <c r="E33" s="19">
        <v>5.7041625546457908</v>
      </c>
      <c r="F33" s="19">
        <v>4.0326184611150211</v>
      </c>
      <c r="G33" s="19">
        <v>11.123233775948364</v>
      </c>
      <c r="H33" s="19">
        <v>3.0270082741297557</v>
      </c>
      <c r="I33" s="19">
        <v>6.0035794148264046</v>
      </c>
      <c r="J33" s="19">
        <v>2.7508210474032353</v>
      </c>
      <c r="K33" s="19">
        <v>1.1999999999999744</v>
      </c>
      <c r="L33" s="20">
        <v>2.5860716151635046</v>
      </c>
      <c r="M33" s="21">
        <f>+[1]C9!M34/[1]C9!I34*100-100</f>
        <v>-1.9999999999999858</v>
      </c>
      <c r="N33" s="21">
        <f>+[1]C9!N34/[1]C9!J34*100-100</f>
        <v>6.1490290142138804</v>
      </c>
      <c r="O33" s="20">
        <f>+[1]C9!O34/[1]C9!K34*100-100</f>
        <v>3.7625000000000028</v>
      </c>
      <c r="S33" s="22"/>
      <c r="T33" s="22"/>
      <c r="U33" s="22"/>
      <c r="V33" s="22"/>
      <c r="W33" s="22"/>
    </row>
    <row r="34" spans="1:23" ht="9.9499999999999993" customHeight="1">
      <c r="A34" s="18"/>
      <c r="B34" s="23"/>
      <c r="C34" s="24"/>
      <c r="D34" s="24"/>
      <c r="E34" s="24"/>
      <c r="F34" s="25"/>
      <c r="G34" s="17"/>
      <c r="H34" s="16"/>
      <c r="I34" s="16"/>
      <c r="J34" s="16"/>
      <c r="K34" s="16"/>
      <c r="L34" s="16"/>
      <c r="M34" s="16"/>
      <c r="N34" s="16"/>
      <c r="O34" s="16"/>
      <c r="S34" s="22"/>
      <c r="T34" s="22"/>
      <c r="U34" s="22"/>
      <c r="V34" s="22"/>
      <c r="W34" s="22"/>
    </row>
    <row r="35" spans="1:23" ht="15" customHeight="1">
      <c r="A35" s="18" t="s">
        <v>36</v>
      </c>
      <c r="B35" s="23" t="s">
        <v>37</v>
      </c>
      <c r="C35" s="19">
        <v>7.629405382915607</v>
      </c>
      <c r="D35" s="19">
        <v>7.3377721536951128</v>
      </c>
      <c r="E35" s="19">
        <v>10.02456886739877</v>
      </c>
      <c r="F35" s="19">
        <v>6.6534464939389011</v>
      </c>
      <c r="G35" s="19">
        <v>6.732676308491591</v>
      </c>
      <c r="H35" s="19">
        <v>11.371447384998689</v>
      </c>
      <c r="I35" s="19">
        <v>10.756972111553793</v>
      </c>
      <c r="J35" s="19">
        <v>12.835311911420575</v>
      </c>
      <c r="K35" s="19">
        <v>12.157468252563916</v>
      </c>
      <c r="L35" s="20">
        <v>10.002370728387191</v>
      </c>
      <c r="M35" s="21">
        <f>+[1]C9!M36/[1]C9!I36*100-100</f>
        <v>10.683383310656652</v>
      </c>
      <c r="N35" s="21">
        <f>+[1]C9!N36/[1]C9!J36*100-100</f>
        <v>4.4591236845524094</v>
      </c>
      <c r="O35" s="20">
        <f>+[1]C9!O36/[1]C9!K36*100-100</f>
        <v>7.9297066127292055</v>
      </c>
      <c r="S35" s="22"/>
      <c r="T35" s="22"/>
      <c r="U35" s="22"/>
      <c r="V35" s="22"/>
      <c r="W35" s="22"/>
    </row>
    <row r="36" spans="1:23" ht="9.9499999999999993" customHeight="1">
      <c r="A36" s="18"/>
      <c r="B36" s="23"/>
      <c r="C36" s="24"/>
      <c r="D36" s="24"/>
      <c r="E36" s="24"/>
      <c r="F36" s="25"/>
      <c r="G36" s="17"/>
      <c r="H36" s="16"/>
      <c r="I36" s="16"/>
      <c r="J36" s="16"/>
      <c r="K36" s="16"/>
      <c r="L36" s="16"/>
      <c r="M36" s="16"/>
      <c r="N36" s="16"/>
      <c r="O36" s="16"/>
      <c r="S36" s="22"/>
      <c r="T36" s="22"/>
      <c r="U36" s="22"/>
      <c r="V36" s="22"/>
      <c r="W36" s="22"/>
    </row>
    <row r="37" spans="1:23" ht="15" customHeight="1">
      <c r="A37" s="18" t="s">
        <v>15</v>
      </c>
      <c r="B37" s="23" t="s">
        <v>38</v>
      </c>
      <c r="C37" s="19">
        <v>4.8088151483406847</v>
      </c>
      <c r="D37" s="19">
        <v>8.5728490883290505</v>
      </c>
      <c r="E37" s="19">
        <v>7.210470146418956</v>
      </c>
      <c r="F37" s="19">
        <v>4.5303353616049691</v>
      </c>
      <c r="G37" s="19">
        <v>-0.6660714803701353</v>
      </c>
      <c r="H37" s="19">
        <v>5.0571087124807121</v>
      </c>
      <c r="I37" s="19">
        <v>3.0207706603133886</v>
      </c>
      <c r="J37" s="19">
        <v>6.5995000000000061</v>
      </c>
      <c r="K37" s="19">
        <v>6.9999999999999858</v>
      </c>
      <c r="L37" s="20">
        <v>3.6537048725909074</v>
      </c>
      <c r="M37" s="21">
        <f>+[1]C9!M38/[1]C9!I38*100-100</f>
        <v>-1.2208093063126313</v>
      </c>
      <c r="N37" s="21">
        <f>+[1]C9!N38/[1]C9!J38*100-100</f>
        <v>-2.1000000000000085</v>
      </c>
      <c r="O37" s="20">
        <f>+[1]C9!O38/[1]C9!K38*100-100</f>
        <v>3.38333333333334</v>
      </c>
      <c r="S37" s="22"/>
      <c r="T37" s="22"/>
      <c r="U37" s="22"/>
      <c r="V37" s="22"/>
      <c r="W37" s="22"/>
    </row>
    <row r="38" spans="1:23" ht="9.9499999999999993" customHeight="1">
      <c r="A38" s="18"/>
      <c r="B38" s="23"/>
      <c r="C38" s="24"/>
      <c r="D38" s="24"/>
      <c r="E38" s="24"/>
      <c r="F38" s="25"/>
      <c r="G38" s="17"/>
      <c r="H38" s="16"/>
      <c r="I38" s="16"/>
      <c r="J38" s="16"/>
      <c r="K38" s="16"/>
      <c r="L38" s="16"/>
      <c r="M38" s="16"/>
      <c r="N38" s="16"/>
      <c r="O38" s="16"/>
      <c r="S38" s="22"/>
      <c r="T38" s="22"/>
      <c r="U38" s="22"/>
      <c r="V38" s="22"/>
      <c r="W38" s="22"/>
    </row>
    <row r="39" spans="1:23" ht="15" customHeight="1">
      <c r="A39" s="18" t="s">
        <v>39</v>
      </c>
      <c r="B39" s="23" t="s">
        <v>40</v>
      </c>
      <c r="C39" s="19">
        <v>8.3202960357101432</v>
      </c>
      <c r="D39" s="19">
        <v>5.008391343442085</v>
      </c>
      <c r="E39" s="19">
        <v>4.062479205163811</v>
      </c>
      <c r="F39" s="19">
        <v>4.1095051992017915</v>
      </c>
      <c r="G39" s="19">
        <v>21.377364519702141</v>
      </c>
      <c r="H39" s="19">
        <v>13.060194411629183</v>
      </c>
      <c r="I39" s="19">
        <v>16.54428018965244</v>
      </c>
      <c r="J39" s="19">
        <v>15.309091356263593</v>
      </c>
      <c r="K39" s="19">
        <v>12.37362005869069</v>
      </c>
      <c r="L39" s="20">
        <v>8.3254238638330094</v>
      </c>
      <c r="M39" s="21">
        <f>+[1]C9!M40/[1]C9!I40*100-100</f>
        <v>3.612627288450426</v>
      </c>
      <c r="N39" s="21">
        <f>+[1]C9!N40/[1]C9!J40*100-100</f>
        <v>7.0036425725668749</v>
      </c>
      <c r="O39" s="20">
        <f>+[1]C9!O40/[1]C9!K40*100-100</f>
        <v>8.2822580645161281</v>
      </c>
      <c r="S39" s="22"/>
      <c r="T39" s="22"/>
      <c r="U39" s="22"/>
      <c r="V39" s="22"/>
      <c r="W39" s="22"/>
    </row>
    <row r="40" spans="1:23" ht="9.9499999999999993" customHeight="1">
      <c r="A40" s="18"/>
      <c r="B40" s="23"/>
      <c r="C40" s="24"/>
      <c r="D40" s="24"/>
      <c r="E40" s="24"/>
      <c r="F40" s="25"/>
      <c r="G40" s="17"/>
      <c r="H40" s="16"/>
      <c r="I40" s="16"/>
      <c r="J40" s="16"/>
      <c r="K40" s="16"/>
      <c r="L40" s="16"/>
      <c r="M40" s="16"/>
      <c r="N40" s="16"/>
      <c r="O40" s="16"/>
      <c r="S40" s="22"/>
      <c r="T40" s="22"/>
      <c r="U40" s="22"/>
      <c r="V40" s="22"/>
      <c r="W40" s="22"/>
    </row>
    <row r="41" spans="1:23" ht="15" customHeight="1">
      <c r="A41" s="18" t="s">
        <v>41</v>
      </c>
      <c r="B41" s="23" t="s">
        <v>42</v>
      </c>
      <c r="C41" s="19">
        <v>13.393594512578261</v>
      </c>
      <c r="D41" s="19">
        <v>12.456912357902453</v>
      </c>
      <c r="E41" s="19">
        <v>14.314559984024712</v>
      </c>
      <c r="F41" s="19">
        <v>10.365648226191865</v>
      </c>
      <c r="G41" s="19">
        <v>16.112065935864678</v>
      </c>
      <c r="H41" s="19">
        <v>8.30587579388515</v>
      </c>
      <c r="I41" s="19">
        <v>6.5252000000000123</v>
      </c>
      <c r="J41" s="19">
        <v>4.9029846884862707</v>
      </c>
      <c r="K41" s="19">
        <v>12.041793355077672</v>
      </c>
      <c r="L41" s="20">
        <v>10.962384615804027</v>
      </c>
      <c r="M41" s="21">
        <f>+[1]C9!M42/[1]C9!I42*100-100</f>
        <v>4.2050413274940013</v>
      </c>
      <c r="N41" s="21">
        <f>+[1]C9!N42/[1]C9!J42*100-100</f>
        <v>8.615713147200708</v>
      </c>
      <c r="O41" s="20">
        <f>+[1]C9!O42/[1]C9!K42*100-100</f>
        <v>4.2868998441707191</v>
      </c>
      <c r="S41" s="22"/>
      <c r="T41" s="22"/>
      <c r="U41" s="22"/>
      <c r="V41" s="22"/>
      <c r="W41" s="22"/>
    </row>
    <row r="42" spans="1:23" ht="9.9499999999999993" customHeight="1">
      <c r="A42" s="18"/>
      <c r="B42" s="23"/>
      <c r="C42" s="24"/>
      <c r="D42" s="24"/>
      <c r="E42" s="24"/>
      <c r="F42" s="25"/>
      <c r="G42" s="17"/>
      <c r="H42" s="16"/>
      <c r="I42" s="16"/>
      <c r="J42" s="16"/>
      <c r="K42" s="16"/>
      <c r="L42" s="16"/>
      <c r="M42" s="16"/>
      <c r="N42" s="16"/>
      <c r="O42" s="16"/>
      <c r="S42" s="22"/>
      <c r="T42" s="22"/>
      <c r="U42" s="22"/>
      <c r="V42" s="22"/>
      <c r="W42" s="22"/>
    </row>
    <row r="43" spans="1:23" ht="15" customHeight="1">
      <c r="A43" s="18" t="s">
        <v>43</v>
      </c>
      <c r="B43" s="23" t="s">
        <v>44</v>
      </c>
      <c r="C43" s="19">
        <v>9.2073263689754583</v>
      </c>
      <c r="D43" s="19">
        <v>7.6828340275552733</v>
      </c>
      <c r="E43" s="19">
        <v>-3.9207230675807523</v>
      </c>
      <c r="F43" s="19">
        <v>27.154214310030639</v>
      </c>
      <c r="G43" s="19">
        <v>7.7207281174279672</v>
      </c>
      <c r="H43" s="19">
        <v>6.3222027380065811</v>
      </c>
      <c r="I43" s="19">
        <v>7.3959737784183375</v>
      </c>
      <c r="J43" s="19">
        <v>6.1178690506723257</v>
      </c>
      <c r="K43" s="19">
        <v>6.072717895822592</v>
      </c>
      <c r="L43" s="20">
        <v>5.7506722162878816</v>
      </c>
      <c r="M43" s="21">
        <f>+[1]C9!M44/[1]C9!I44*100-100</f>
        <v>4.7611988586626666</v>
      </c>
      <c r="N43" s="21">
        <f>+[1]C9!N44/[1]C9!J44*100-100</f>
        <v>9.0447401333760808</v>
      </c>
      <c r="O43" s="20">
        <f>+[1]C9!O44/[1]C9!K44*100-100</f>
        <v>5.8235294117647101</v>
      </c>
      <c r="S43" s="22"/>
      <c r="T43" s="22"/>
      <c r="U43" s="22"/>
      <c r="V43" s="22"/>
      <c r="W43" s="22"/>
    </row>
    <row r="44" spans="1:23" ht="9.9499999999999993" customHeight="1">
      <c r="A44" s="18"/>
      <c r="B44" s="23"/>
      <c r="C44" s="24"/>
      <c r="D44" s="24"/>
      <c r="E44" s="24"/>
      <c r="F44" s="25"/>
      <c r="G44" s="17"/>
      <c r="H44" s="16"/>
      <c r="I44" s="16"/>
      <c r="J44" s="16"/>
      <c r="K44" s="16"/>
      <c r="L44" s="16"/>
      <c r="M44" s="16"/>
      <c r="N44" s="16"/>
      <c r="O44" s="16"/>
      <c r="S44" s="22"/>
      <c r="T44" s="22"/>
      <c r="U44" s="22"/>
      <c r="V44" s="22"/>
      <c r="W44" s="22"/>
    </row>
    <row r="45" spans="1:23" ht="15" customHeight="1">
      <c r="A45" s="18" t="s">
        <v>45</v>
      </c>
      <c r="B45" s="23" t="s">
        <v>46</v>
      </c>
      <c r="C45" s="19">
        <v>6.6173058596906742</v>
      </c>
      <c r="D45" s="19">
        <v>8.3452299968381993</v>
      </c>
      <c r="E45" s="19">
        <v>6.3543499335751079</v>
      </c>
      <c r="F45" s="19">
        <v>4.0550345071668943</v>
      </c>
      <c r="G45" s="19">
        <v>7.843449630927708</v>
      </c>
      <c r="H45" s="19">
        <v>8.9558604317749655</v>
      </c>
      <c r="I45" s="19">
        <v>7.3248379480195638</v>
      </c>
      <c r="J45" s="19">
        <v>7.3191934707932802</v>
      </c>
      <c r="K45" s="19">
        <v>11.660553939547242</v>
      </c>
      <c r="L45" s="20">
        <v>9.4505324364774879</v>
      </c>
      <c r="M45" s="21">
        <f>+[1]C9!M46/[1]C9!I46*100-100</f>
        <v>7.2938533972614579</v>
      </c>
      <c r="N45" s="21">
        <f>+[1]C9!N46/[1]C9!J46*100-100</f>
        <v>8.9225492055377487</v>
      </c>
      <c r="O45" s="20">
        <f>+[1]C9!O46/[1]C9!K46*100-100</f>
        <v>5.8054525691993746</v>
      </c>
      <c r="S45" s="22"/>
      <c r="T45" s="22"/>
      <c r="U45" s="22"/>
      <c r="V45" s="22"/>
      <c r="W45" s="22"/>
    </row>
    <row r="46" spans="1:23" ht="9.9499999999999993" customHeight="1">
      <c r="A46" s="18"/>
      <c r="B46" s="23"/>
      <c r="C46" s="24"/>
      <c r="D46" s="24"/>
      <c r="E46" s="24"/>
      <c r="F46" s="25"/>
      <c r="G46" s="17"/>
      <c r="H46" s="16"/>
      <c r="I46" s="16"/>
      <c r="J46" s="16"/>
      <c r="K46" s="16"/>
      <c r="L46" s="16"/>
      <c r="M46" s="16"/>
      <c r="N46" s="16"/>
      <c r="O46" s="16"/>
      <c r="S46" s="22"/>
      <c r="T46" s="22"/>
      <c r="U46" s="22"/>
      <c r="V46" s="22"/>
      <c r="W46" s="22"/>
    </row>
    <row r="47" spans="1:23" ht="15" customHeight="1">
      <c r="A47" s="26" t="s">
        <v>47</v>
      </c>
      <c r="B47" s="27" t="s">
        <v>48</v>
      </c>
      <c r="C47" s="24"/>
      <c r="D47" s="24"/>
      <c r="E47" s="24"/>
      <c r="F47" s="25"/>
      <c r="G47" s="17"/>
      <c r="H47" s="16"/>
      <c r="I47" s="16"/>
      <c r="J47" s="16"/>
      <c r="K47" s="16"/>
      <c r="L47" s="16"/>
      <c r="M47" s="16"/>
      <c r="N47" s="16"/>
      <c r="O47" s="16"/>
      <c r="S47" s="22"/>
      <c r="T47" s="22"/>
      <c r="U47" s="22"/>
      <c r="V47" s="22"/>
      <c r="W47" s="22"/>
    </row>
    <row r="48" spans="1:23" ht="15" customHeight="1">
      <c r="A48" s="18"/>
      <c r="B48" s="23" t="s">
        <v>49</v>
      </c>
      <c r="C48" s="19">
        <v>9.9680741641174961</v>
      </c>
      <c r="D48" s="19">
        <v>12.637950245524834</v>
      </c>
      <c r="E48" s="19">
        <v>10.136381181112483</v>
      </c>
      <c r="F48" s="19">
        <v>10.977810242989207</v>
      </c>
      <c r="G48" s="19">
        <v>5.9119710341706195</v>
      </c>
      <c r="H48" s="19">
        <v>4.0302952266189749</v>
      </c>
      <c r="I48" s="19">
        <v>6.8788276465441669</v>
      </c>
      <c r="J48" s="19">
        <v>9.8751971340121969</v>
      </c>
      <c r="K48" s="19">
        <v>0.97434723856851235</v>
      </c>
      <c r="L48" s="20">
        <v>-1.7000000000000028</v>
      </c>
      <c r="M48" s="21">
        <f>+[1]C9!M49/[1]C9!I49*100-100</f>
        <v>-0.66293195093109603</v>
      </c>
      <c r="N48" s="21">
        <f>+[1]C9!N49/[1]C9!J49*100-100</f>
        <v>-5.0908287138561121</v>
      </c>
      <c r="O48" s="20">
        <f>+[1]C9!O49/[1]C9!K49*100-100</f>
        <v>5.8886004248288799</v>
      </c>
      <c r="S48" s="22"/>
      <c r="T48" s="22"/>
      <c r="U48" s="22"/>
      <c r="V48" s="22"/>
      <c r="W48" s="22"/>
    </row>
    <row r="49" spans="1:23" ht="9.9499999999999993" customHeight="1">
      <c r="A49" s="18"/>
      <c r="B49" s="23"/>
      <c r="C49" s="24"/>
      <c r="D49" s="24"/>
      <c r="E49" s="24"/>
      <c r="F49" s="25"/>
      <c r="G49" s="17"/>
      <c r="H49" s="16"/>
      <c r="I49" s="16"/>
      <c r="J49" s="16"/>
      <c r="K49" s="16"/>
      <c r="L49" s="16"/>
      <c r="M49" s="16"/>
      <c r="N49" s="16"/>
      <c r="O49" s="16"/>
      <c r="S49" s="22"/>
      <c r="T49" s="22"/>
      <c r="U49" s="22"/>
      <c r="V49" s="22"/>
      <c r="W49" s="22"/>
    </row>
    <row r="50" spans="1:23" ht="15" customHeight="1">
      <c r="A50" s="28" t="s">
        <v>50</v>
      </c>
      <c r="B50" s="29" t="s">
        <v>51</v>
      </c>
      <c r="C50" s="24"/>
      <c r="D50" s="24"/>
      <c r="E50" s="24"/>
      <c r="F50" s="25"/>
      <c r="G50" s="17"/>
      <c r="H50" s="16"/>
      <c r="I50" s="16"/>
      <c r="J50" s="16"/>
      <c r="K50" s="16"/>
      <c r="L50" s="16"/>
      <c r="M50" s="16"/>
      <c r="N50" s="16"/>
      <c r="O50" s="16"/>
      <c r="S50" s="22"/>
      <c r="T50" s="22"/>
      <c r="U50" s="22"/>
      <c r="V50" s="22"/>
      <c r="W50" s="22"/>
    </row>
    <row r="51" spans="1:23" ht="15" customHeight="1">
      <c r="A51" s="18"/>
      <c r="B51" s="19" t="s">
        <v>52</v>
      </c>
      <c r="C51" s="24"/>
      <c r="D51" s="24"/>
      <c r="E51" s="24"/>
      <c r="F51" s="25"/>
      <c r="G51" s="17"/>
      <c r="H51" s="16"/>
      <c r="I51" s="16"/>
      <c r="J51" s="16"/>
      <c r="K51" s="16"/>
      <c r="L51" s="16"/>
      <c r="M51" s="16"/>
      <c r="N51" s="16"/>
      <c r="O51" s="16"/>
      <c r="S51" s="22"/>
      <c r="T51" s="22"/>
      <c r="U51" s="22"/>
      <c r="V51" s="22"/>
      <c r="W51" s="22"/>
    </row>
    <row r="52" spans="1:23" ht="15" customHeight="1">
      <c r="A52" s="18"/>
      <c r="B52" s="8" t="s">
        <v>53</v>
      </c>
      <c r="C52" s="19">
        <v>6.6029876370497789</v>
      </c>
      <c r="D52" s="19">
        <v>10.123517004445233</v>
      </c>
      <c r="E52" s="19">
        <v>4.6723758768480081</v>
      </c>
      <c r="F52" s="19">
        <v>6.9901009899010091</v>
      </c>
      <c r="G52" s="19">
        <v>4.8826125330979693</v>
      </c>
      <c r="H52" s="19">
        <v>6.8736806874940726</v>
      </c>
      <c r="I52" s="19">
        <v>7.9636356572583082</v>
      </c>
      <c r="J52" s="19">
        <v>7.4550499442167535</v>
      </c>
      <c r="K52" s="19">
        <v>7.0308550964105052</v>
      </c>
      <c r="L52" s="20">
        <v>5.0999999999999943</v>
      </c>
      <c r="M52" s="21">
        <f>+[1]C9!M53/[1]C9!I53*100-100</f>
        <v>2.7620380086277265</v>
      </c>
      <c r="N52" s="21">
        <f>+[1]C9!N53/[1]C9!J53*100-100</f>
        <v>2.5432631809838284</v>
      </c>
      <c r="O52" s="20">
        <f>+[1]C9!O53/[1]C9!K53*100-100</f>
        <v>5.6598659193989249</v>
      </c>
      <c r="S52" s="22"/>
      <c r="T52" s="22"/>
      <c r="U52" s="22"/>
      <c r="V52" s="22"/>
      <c r="W52" s="22"/>
    </row>
    <row r="53" spans="1:23" ht="9.9499999999999993" customHeight="1">
      <c r="A53" s="30"/>
      <c r="B53" s="31"/>
      <c r="C53" s="24"/>
      <c r="D53" s="24"/>
      <c r="E53" s="24"/>
      <c r="F53" s="25"/>
      <c r="G53" s="17"/>
      <c r="H53" s="16"/>
      <c r="I53" s="16"/>
      <c r="J53" s="16"/>
      <c r="K53" s="16"/>
      <c r="L53" s="32"/>
      <c r="M53" s="32"/>
      <c r="N53" s="32"/>
      <c r="O53" s="32"/>
      <c r="S53" s="22"/>
      <c r="T53" s="22"/>
      <c r="U53" s="22"/>
      <c r="V53" s="22"/>
      <c r="W53" s="22"/>
    </row>
    <row r="54" spans="1:23" ht="9.9499999999999993" customHeight="1">
      <c r="A54" s="33"/>
      <c r="B54" s="34"/>
      <c r="C54" s="35"/>
      <c r="D54" s="35"/>
      <c r="E54" s="35"/>
      <c r="F54" s="36"/>
      <c r="G54" s="35"/>
      <c r="H54" s="35"/>
      <c r="I54" s="35"/>
      <c r="J54" s="35"/>
      <c r="K54" s="35"/>
      <c r="L54" s="16"/>
      <c r="M54" s="16"/>
      <c r="N54" s="16"/>
      <c r="O54" s="16"/>
      <c r="S54" s="22"/>
      <c r="T54" s="22"/>
      <c r="U54" s="22"/>
      <c r="V54" s="22"/>
      <c r="W54" s="22"/>
    </row>
    <row r="55" spans="1:23" s="52" customFormat="1" ht="18" customHeight="1">
      <c r="A55" s="104"/>
      <c r="B55" s="105" t="s">
        <v>54</v>
      </c>
      <c r="C55" s="106"/>
      <c r="D55" s="106"/>
      <c r="E55" s="106"/>
      <c r="F55" s="107"/>
      <c r="G55" s="106"/>
      <c r="H55" s="106"/>
      <c r="I55" s="106"/>
      <c r="J55" s="106"/>
      <c r="K55" s="106"/>
      <c r="L55" s="102"/>
      <c r="M55" s="102"/>
      <c r="N55" s="102"/>
      <c r="O55" s="102"/>
      <c r="S55" s="108"/>
      <c r="T55" s="108"/>
      <c r="U55" s="108"/>
      <c r="V55" s="108"/>
      <c r="W55" s="108"/>
    </row>
    <row r="56" spans="1:23" ht="9.9499999999999993" customHeight="1">
      <c r="A56" s="33"/>
      <c r="B56" s="23"/>
      <c r="C56" s="37"/>
      <c r="D56" s="37"/>
      <c r="E56" s="37"/>
      <c r="F56" s="38"/>
      <c r="G56" s="37"/>
      <c r="H56" s="37"/>
      <c r="I56" s="37"/>
      <c r="J56" s="37"/>
      <c r="K56" s="37"/>
      <c r="L56" s="16"/>
      <c r="M56" s="16"/>
      <c r="N56" s="16"/>
      <c r="O56" s="16"/>
      <c r="S56" s="22"/>
      <c r="T56" s="22"/>
      <c r="U56" s="22"/>
      <c r="V56" s="22"/>
      <c r="W56" s="22"/>
    </row>
    <row r="57" spans="1:23" ht="15.75" customHeight="1">
      <c r="A57" s="33" t="s">
        <v>30</v>
      </c>
      <c r="B57" s="23" t="s">
        <v>55</v>
      </c>
      <c r="C57" s="19">
        <v>19.15612669054741</v>
      </c>
      <c r="D57" s="19">
        <v>15.531281842266154</v>
      </c>
      <c r="E57" s="19">
        <v>14.135745815305285</v>
      </c>
      <c r="F57" s="19">
        <v>24.020272122698032</v>
      </c>
      <c r="G57" s="19">
        <v>22.499790004199923</v>
      </c>
      <c r="H57" s="19">
        <v>10.074707375655564</v>
      </c>
      <c r="I57" s="19">
        <v>12.667221720478665</v>
      </c>
      <c r="J57" s="19">
        <v>7.3274772739456466</v>
      </c>
      <c r="K57" s="19">
        <v>7.7693055471170851</v>
      </c>
      <c r="L57" s="20">
        <v>12.517882261395272</v>
      </c>
      <c r="M57" s="21">
        <f>+[1]C9!M58/[1]C9!I58*100-100</f>
        <v>14.549142238598705</v>
      </c>
      <c r="N57" s="21">
        <f>+[1]C9!N58/[1]C9!J58*100-100</f>
        <v>11.190910733083754</v>
      </c>
      <c r="O57" s="20">
        <f>+[1]C9!O58/[1]C9!K58*100-100</f>
        <v>9.3526116266331201</v>
      </c>
      <c r="S57" s="22"/>
      <c r="T57" s="22"/>
      <c r="U57" s="22"/>
      <c r="V57" s="22"/>
      <c r="W57" s="22"/>
    </row>
    <row r="58" spans="1:23" ht="9.9499999999999993" customHeight="1">
      <c r="A58" s="33"/>
      <c r="B58" s="23"/>
      <c r="C58" s="39"/>
      <c r="D58" s="39"/>
      <c r="E58" s="39"/>
      <c r="F58" s="39"/>
      <c r="G58" s="39"/>
      <c r="H58" s="39"/>
      <c r="I58" s="39"/>
      <c r="J58" s="39"/>
      <c r="K58" s="39"/>
      <c r="L58" s="39"/>
      <c r="M58" s="40"/>
      <c r="N58" s="40"/>
      <c r="O58" s="16"/>
      <c r="S58" s="22"/>
      <c r="T58" s="22"/>
      <c r="U58" s="22"/>
      <c r="V58" s="22"/>
      <c r="W58" s="22"/>
    </row>
    <row r="59" spans="1:23" ht="15.75" customHeight="1">
      <c r="A59" s="33" t="s">
        <v>41</v>
      </c>
      <c r="B59" s="23" t="s">
        <v>56</v>
      </c>
      <c r="C59" s="19">
        <v>13.393609319398109</v>
      </c>
      <c r="D59" s="19">
        <v>4.8779808529155702</v>
      </c>
      <c r="E59" s="19">
        <v>3.3589281327100196</v>
      </c>
      <c r="F59" s="19">
        <v>6.5261095932780222</v>
      </c>
      <c r="G59" s="19">
        <v>37.382759358428501</v>
      </c>
      <c r="H59" s="19">
        <v>1.9151615001330242</v>
      </c>
      <c r="I59" s="19">
        <v>2.2528563177566241</v>
      </c>
      <c r="J59" s="19">
        <v>3.5298000000000087</v>
      </c>
      <c r="K59" s="19">
        <v>2.0482700217759486</v>
      </c>
      <c r="L59" s="20">
        <v>0.42852569996392731</v>
      </c>
      <c r="M59" s="21">
        <f>+[1]C9!M60/[1]C9!I60*100-100</f>
        <v>3.4903317490732206</v>
      </c>
      <c r="N59" s="21">
        <f>+[1]C9!N60/[1]C9!J60*100-100</f>
        <v>7.9531238886587801</v>
      </c>
      <c r="O59" s="20">
        <f>+[1]C9!O60/[1]C9!K60*100-100</f>
        <v>3.0999999999999943</v>
      </c>
      <c r="S59" s="22"/>
      <c r="T59" s="22"/>
      <c r="U59" s="22"/>
      <c r="V59" s="22"/>
      <c r="W59" s="22"/>
    </row>
    <row r="60" spans="1:23" ht="9.9499999999999993" customHeight="1">
      <c r="A60" s="33"/>
      <c r="B60" s="23"/>
      <c r="C60" s="39"/>
      <c r="D60" s="39"/>
      <c r="E60" s="39"/>
      <c r="F60" s="39"/>
      <c r="G60" s="39"/>
      <c r="H60" s="39"/>
      <c r="I60" s="39"/>
      <c r="J60" s="39"/>
      <c r="K60" s="39"/>
      <c r="L60" s="39"/>
      <c r="M60" s="40"/>
      <c r="N60" s="40"/>
      <c r="O60" s="16"/>
      <c r="S60" s="22"/>
      <c r="T60" s="22"/>
      <c r="U60" s="22"/>
      <c r="V60" s="22"/>
      <c r="W60" s="22"/>
    </row>
    <row r="61" spans="1:23" ht="15.75" customHeight="1">
      <c r="A61" s="33" t="s">
        <v>57</v>
      </c>
      <c r="B61" s="23" t="s">
        <v>58</v>
      </c>
      <c r="C61" s="19">
        <v>9.1796064684247085</v>
      </c>
      <c r="D61" s="19">
        <v>-6.4681341790184206</v>
      </c>
      <c r="E61" s="19">
        <v>8.1417772292502235</v>
      </c>
      <c r="F61" s="19">
        <v>28.354322963877252</v>
      </c>
      <c r="G61" s="19">
        <v>8.8377116846044146</v>
      </c>
      <c r="H61" s="19">
        <v>-3.1328731782229369</v>
      </c>
      <c r="I61" s="19">
        <v>-0.74833054134062138</v>
      </c>
      <c r="J61" s="19">
        <v>-2.7167694996255278</v>
      </c>
      <c r="K61" s="19">
        <v>-2.8538805815223895</v>
      </c>
      <c r="L61" s="20">
        <v>-6.2060700288277815</v>
      </c>
      <c r="M61" s="21">
        <f>+[1]C9!M62/[1]C9!I62*100-100</f>
        <v>5.6864754098360635</v>
      </c>
      <c r="N61" s="21">
        <f>+[1]C9!N62/[1]C9!J62*100-100</f>
        <v>6.4016111920303587</v>
      </c>
      <c r="O61" s="20">
        <f>+[1]C9!O62/[1]C9!K62*100-100</f>
        <v>4.4897742739469493</v>
      </c>
      <c r="S61" s="22"/>
      <c r="T61" s="22"/>
      <c r="U61" s="22"/>
      <c r="V61" s="22"/>
      <c r="W61" s="22"/>
    </row>
    <row r="62" spans="1:23" ht="9.9499999999999993" customHeight="1">
      <c r="A62" s="41"/>
      <c r="B62" s="42"/>
      <c r="C62" s="42"/>
      <c r="D62" s="42"/>
      <c r="E62" s="42"/>
      <c r="F62" s="42"/>
      <c r="G62" s="43"/>
      <c r="H62" s="42"/>
      <c r="I62" s="42"/>
      <c r="J62" s="42"/>
      <c r="K62" s="42"/>
      <c r="L62" s="44"/>
      <c r="M62" s="45"/>
      <c r="N62" s="45"/>
      <c r="O62" s="32"/>
      <c r="S62" s="22"/>
      <c r="T62" s="22"/>
      <c r="U62" s="22"/>
      <c r="V62" s="22"/>
      <c r="W62" s="22"/>
    </row>
    <row r="63" spans="1:23" ht="9.9499999999999993" customHeight="1">
      <c r="A63" s="46"/>
      <c r="B63" s="47"/>
      <c r="C63" s="48"/>
      <c r="D63" s="48"/>
      <c r="E63" s="48"/>
      <c r="F63" s="48"/>
      <c r="G63" s="49"/>
      <c r="H63" s="48"/>
      <c r="I63" s="48"/>
      <c r="J63" s="48"/>
      <c r="K63" s="48"/>
      <c r="L63" s="49"/>
      <c r="M63" s="50"/>
      <c r="N63" s="50"/>
      <c r="O63" s="16"/>
      <c r="S63" s="22"/>
      <c r="T63" s="22"/>
      <c r="U63" s="22"/>
      <c r="V63" s="22"/>
      <c r="W63" s="22"/>
    </row>
    <row r="64" spans="1:23" s="52" customFormat="1" ht="15.75" customHeight="1">
      <c r="A64" s="51"/>
      <c r="B64" s="47" t="s">
        <v>59</v>
      </c>
      <c r="C64" s="19">
        <v>7.0522708348926102</v>
      </c>
      <c r="D64" s="19">
        <v>6.9570000023758212</v>
      </c>
      <c r="E64" s="19">
        <v>8.0086260513726728</v>
      </c>
      <c r="F64" s="19">
        <v>8.6821341787404833</v>
      </c>
      <c r="G64" s="19">
        <v>4.3548511194891262</v>
      </c>
      <c r="H64" s="19">
        <v>7.5914514062245928</v>
      </c>
      <c r="I64" s="19">
        <v>6.5122587968217829</v>
      </c>
      <c r="J64" s="19">
        <v>8.2238399398835185</v>
      </c>
      <c r="K64" s="19">
        <v>9.4022797125121684</v>
      </c>
      <c r="L64" s="20">
        <v>5.9690167289831351</v>
      </c>
      <c r="M64" s="21">
        <f>+[1]C9!M65/[1]C9!I65*100-100</f>
        <v>9.1708043524545388</v>
      </c>
      <c r="N64" s="21">
        <f>+[1]C9!N65/[1]C9!J65*100-100</f>
        <v>11.596503941849477</v>
      </c>
      <c r="O64" s="20">
        <f>+[1]C9!O65/[1]C9!K65*100-100</f>
        <v>11.536238441191358</v>
      </c>
      <c r="S64" s="22"/>
      <c r="T64" s="22"/>
      <c r="U64" s="22"/>
      <c r="V64" s="22"/>
      <c r="W64" s="22"/>
    </row>
    <row r="65" spans="1:23" ht="9.9499999999999993" customHeight="1">
      <c r="A65" s="53"/>
      <c r="B65" s="54"/>
      <c r="C65" s="55"/>
      <c r="D65" s="55"/>
      <c r="E65" s="55"/>
      <c r="F65" s="55"/>
      <c r="G65" s="56"/>
      <c r="H65" s="55"/>
      <c r="I65" s="55"/>
      <c r="J65" s="55"/>
      <c r="K65" s="55"/>
      <c r="L65" s="56"/>
      <c r="M65" s="57"/>
      <c r="N65" s="57"/>
      <c r="O65" s="32"/>
      <c r="S65" s="22"/>
      <c r="T65" s="22"/>
      <c r="U65" s="22"/>
      <c r="V65" s="22"/>
      <c r="W65" s="22"/>
    </row>
    <row r="66" spans="1:23" ht="9.9499999999999993" customHeight="1">
      <c r="A66" s="58"/>
      <c r="B66" s="59"/>
      <c r="C66" s="23"/>
      <c r="D66" s="23"/>
      <c r="E66" s="23"/>
      <c r="F66" s="23"/>
      <c r="G66" s="60"/>
      <c r="H66" s="23"/>
      <c r="I66" s="23"/>
      <c r="J66" s="23"/>
      <c r="K66" s="23"/>
      <c r="L66" s="60"/>
      <c r="M66" s="40"/>
      <c r="N66" s="40"/>
      <c r="O66" s="16"/>
      <c r="S66" s="22"/>
      <c r="T66" s="22"/>
      <c r="U66" s="22"/>
      <c r="V66" s="22"/>
      <c r="W66" s="22"/>
    </row>
    <row r="67" spans="1:23" s="52" customFormat="1" ht="15.75" customHeight="1">
      <c r="A67" s="104"/>
      <c r="B67" s="109" t="s">
        <v>60</v>
      </c>
      <c r="C67" s="61">
        <v>9.5159877787011737</v>
      </c>
      <c r="D67" s="61">
        <v>6.6308323276291929</v>
      </c>
      <c r="E67" s="61">
        <v>7.9216229529232862</v>
      </c>
      <c r="F67" s="61">
        <v>9.4570208897827257</v>
      </c>
      <c r="G67" s="61">
        <v>14.084319626585966</v>
      </c>
      <c r="H67" s="61">
        <v>6.3516892395050206</v>
      </c>
      <c r="I67" s="61">
        <v>7.1002372423834856</v>
      </c>
      <c r="J67" s="61">
        <v>6.5091662578107901</v>
      </c>
      <c r="K67" s="61">
        <v>6.2633130624063256</v>
      </c>
      <c r="L67" s="62">
        <v>5.5915687628733508</v>
      </c>
      <c r="M67" s="63">
        <f>+[1]C9!M68/[1]C9!I68*100-100</f>
        <v>4.5896609739771748</v>
      </c>
      <c r="N67" s="63">
        <f>+[1]C9!N68/[1]C9!J68*100-100</f>
        <v>6.0524614440361262</v>
      </c>
      <c r="O67" s="62">
        <f>+[1]C9!O68/[1]C9!K68*100-100</f>
        <v>5.8974585300552604</v>
      </c>
      <c r="S67" s="108"/>
      <c r="T67" s="108"/>
      <c r="U67" s="108"/>
      <c r="V67" s="108"/>
      <c r="W67" s="108"/>
    </row>
    <row r="68" spans="1:23" ht="9.9499999999999993" customHeight="1">
      <c r="A68" s="41"/>
      <c r="B68" s="43"/>
      <c r="C68" s="64"/>
      <c r="D68" s="64"/>
      <c r="E68" s="64"/>
      <c r="F68" s="64"/>
      <c r="G68" s="65"/>
      <c r="H68" s="64"/>
      <c r="I68" s="64"/>
      <c r="J68" s="64"/>
      <c r="K68" s="64"/>
      <c r="L68" s="64"/>
      <c r="M68" s="66"/>
      <c r="N68" s="66"/>
      <c r="O68" s="32"/>
      <c r="S68" s="22"/>
      <c r="T68" s="22"/>
      <c r="U68" s="22"/>
      <c r="V68" s="22"/>
      <c r="W68" s="22"/>
    </row>
    <row r="69" spans="1:23" ht="9.9499999999999993" customHeight="1">
      <c r="A69" s="18"/>
      <c r="B69" s="23"/>
      <c r="C69" s="23"/>
      <c r="D69" s="23"/>
      <c r="E69" s="23"/>
      <c r="F69" s="23"/>
      <c r="G69" s="60"/>
      <c r="H69" s="23"/>
      <c r="I69" s="23"/>
      <c r="J69" s="23"/>
      <c r="K69" s="23"/>
      <c r="L69" s="60"/>
      <c r="M69" s="40"/>
      <c r="N69" s="40"/>
      <c r="O69" s="16"/>
      <c r="S69" s="22"/>
      <c r="T69" s="22"/>
      <c r="U69" s="22"/>
      <c r="V69" s="22"/>
      <c r="W69" s="22"/>
    </row>
    <row r="70" spans="1:23" ht="15.75" customHeight="1">
      <c r="A70" s="67" t="s">
        <v>50</v>
      </c>
      <c r="B70" s="68" t="s">
        <v>61</v>
      </c>
      <c r="C70" s="19">
        <v>11.761766331640459</v>
      </c>
      <c r="D70" s="19">
        <v>6.2401061720844524</v>
      </c>
      <c r="E70" s="19">
        <v>17.49420755956703</v>
      </c>
      <c r="F70" s="19">
        <v>6.7803093855910817</v>
      </c>
      <c r="G70" s="19">
        <v>16.884058591009435</v>
      </c>
      <c r="H70" s="19">
        <v>-1.2966035349065095</v>
      </c>
      <c r="I70" s="19">
        <v>-7.5</v>
      </c>
      <c r="J70" s="19">
        <v>-0.81134572254370596</v>
      </c>
      <c r="K70" s="69">
        <v>-1.9999999999996021E-2</v>
      </c>
      <c r="L70" s="20">
        <v>2.933602184976607</v>
      </c>
      <c r="M70" s="21">
        <f>+[1]C9!M71/[1]C9!I71*100-100</f>
        <v>15.32415419593471</v>
      </c>
      <c r="N70" s="21">
        <f>+[1]C9!N71/[1]C9!J71*100-100</f>
        <v>5.5244740679025313</v>
      </c>
      <c r="O70" s="20">
        <f>+[1]C9!O71/[1]C9!K71*100-100</f>
        <v>5.135529829383259</v>
      </c>
      <c r="S70" s="22"/>
      <c r="T70" s="22"/>
      <c r="U70" s="22"/>
      <c r="V70" s="22"/>
      <c r="W70" s="22"/>
    </row>
    <row r="71" spans="1:23" ht="9.9499999999999993" customHeight="1">
      <c r="A71" s="70"/>
      <c r="B71" s="42"/>
      <c r="C71" s="42"/>
      <c r="D71" s="42"/>
      <c r="E71" s="42"/>
      <c r="F71" s="42"/>
      <c r="G71" s="44"/>
      <c r="H71" s="42"/>
      <c r="I71" s="42"/>
      <c r="J71" s="42"/>
      <c r="K71" s="42"/>
      <c r="L71" s="44"/>
      <c r="M71" s="45"/>
      <c r="N71" s="45"/>
      <c r="O71" s="32"/>
      <c r="S71" s="22"/>
      <c r="T71" s="22"/>
      <c r="U71" s="22"/>
      <c r="V71" s="22"/>
      <c r="W71" s="22"/>
    </row>
    <row r="72" spans="1:23" ht="9.9499999999999993" customHeight="1">
      <c r="A72" s="58"/>
      <c r="B72" s="71"/>
      <c r="C72" s="72"/>
      <c r="D72" s="72"/>
      <c r="E72" s="72"/>
      <c r="F72" s="72"/>
      <c r="G72" s="73"/>
      <c r="H72" s="72"/>
      <c r="I72" s="72"/>
      <c r="J72" s="72"/>
      <c r="K72" s="72"/>
      <c r="L72" s="73"/>
      <c r="M72" s="74"/>
      <c r="N72" s="74"/>
      <c r="O72" s="16"/>
      <c r="S72" s="22"/>
      <c r="T72" s="22"/>
      <c r="U72" s="22"/>
      <c r="V72" s="22"/>
      <c r="W72" s="22"/>
    </row>
    <row r="73" spans="1:23" ht="15.75" customHeight="1">
      <c r="A73" s="33"/>
      <c r="B73" s="75" t="s">
        <v>62</v>
      </c>
      <c r="C73" s="76"/>
      <c r="D73" s="76"/>
      <c r="E73" s="76"/>
      <c r="F73" s="76"/>
      <c r="G73" s="77"/>
      <c r="H73" s="76"/>
      <c r="I73" s="76"/>
      <c r="J73" s="76"/>
      <c r="K73" s="76"/>
      <c r="L73" s="77"/>
      <c r="M73" s="78"/>
      <c r="N73" s="78"/>
      <c r="O73" s="16"/>
      <c r="S73" s="22"/>
      <c r="T73" s="22"/>
      <c r="U73" s="22"/>
      <c r="V73" s="22"/>
      <c r="W73" s="22"/>
    </row>
    <row r="74" spans="1:23" ht="15.75" customHeight="1">
      <c r="A74" s="33"/>
      <c r="B74" s="79" t="s">
        <v>63</v>
      </c>
      <c r="C74" s="61">
        <v>9.6075593938664809</v>
      </c>
      <c r="D74" s="61">
        <v>6.6137589703269413</v>
      </c>
      <c r="E74" s="61">
        <v>8.2889062852442379</v>
      </c>
      <c r="F74" s="61">
        <v>9.3529819511560532</v>
      </c>
      <c r="G74" s="61">
        <v>14.202786058970901</v>
      </c>
      <c r="H74" s="61">
        <v>6.0337008976470798</v>
      </c>
      <c r="I74" s="61">
        <v>6.4644942265466483</v>
      </c>
      <c r="J74" s="61">
        <v>6.2044146879936477</v>
      </c>
      <c r="K74" s="61">
        <v>6.0248376597353399</v>
      </c>
      <c r="L74" s="62">
        <v>5.4764606673814313</v>
      </c>
      <c r="M74" s="63">
        <f>+[1]C9!M75/[1]C9!I75*100-100</f>
        <v>4.9957676870616012</v>
      </c>
      <c r="N74" s="63">
        <f>+[1]C9!N75/[1]C9!J75*100-100</f>
        <v>6.0319334050929143</v>
      </c>
      <c r="O74" s="62">
        <f>+[1]C9!O75/[1]C9!K75*100-100</f>
        <v>5.870189182862589</v>
      </c>
      <c r="S74" s="22"/>
      <c r="T74" s="22"/>
      <c r="U74" s="22"/>
      <c r="V74" s="22"/>
      <c r="W74" s="22"/>
    </row>
    <row r="75" spans="1:23" ht="9.9499999999999993" customHeight="1">
      <c r="A75" s="41"/>
      <c r="B75" s="80"/>
      <c r="C75" s="64"/>
      <c r="D75" s="64"/>
      <c r="E75" s="64"/>
      <c r="F75" s="65"/>
      <c r="G75" s="64"/>
      <c r="H75" s="64"/>
      <c r="I75" s="64"/>
      <c r="J75" s="64"/>
      <c r="K75" s="64"/>
      <c r="L75" s="32"/>
      <c r="M75" s="32"/>
      <c r="N75" s="32"/>
      <c r="O75" s="32"/>
      <c r="S75" s="22"/>
      <c r="T75" s="22"/>
      <c r="U75" s="22"/>
      <c r="V75" s="22"/>
      <c r="W75" s="22"/>
    </row>
    <row r="76" spans="1:23" ht="9.9499999999999993" customHeight="1">
      <c r="M76" s="5"/>
    </row>
    <row r="77" spans="1:23">
      <c r="A77" s="1" t="s">
        <v>64</v>
      </c>
      <c r="M77" s="5"/>
    </row>
    <row r="78" spans="1:23" ht="18" customHeight="1">
      <c r="A78" s="1" t="s">
        <v>65</v>
      </c>
      <c r="M78" s="5"/>
    </row>
    <row r="79" spans="1:23" ht="13.5" customHeight="1">
      <c r="M79" s="5"/>
    </row>
    <row r="80" spans="1:23">
      <c r="M80" s="5"/>
    </row>
    <row r="81" spans="10:15">
      <c r="M81" s="5"/>
    </row>
    <row r="82" spans="10:15">
      <c r="M82" s="5"/>
    </row>
    <row r="83" spans="10:15">
      <c r="M83" s="5"/>
    </row>
    <row r="84" spans="10:15" s="4" customFormat="1">
      <c r="J84" s="6"/>
      <c r="K84" s="6"/>
      <c r="O84" s="6"/>
    </row>
    <row r="85" spans="10:15" s="4" customFormat="1">
      <c r="J85" s="6"/>
      <c r="K85" s="6"/>
      <c r="O85" s="6"/>
    </row>
    <row r="86" spans="10:15" s="4" customFormat="1">
      <c r="J86" s="6"/>
      <c r="K86" s="6"/>
      <c r="O86" s="6"/>
    </row>
    <row r="87" spans="10:15" s="4" customFormat="1">
      <c r="J87" s="6"/>
      <c r="K87" s="6"/>
      <c r="O87" s="6"/>
    </row>
    <row r="88" spans="10:15" s="4" customFormat="1">
      <c r="J88" s="6"/>
      <c r="K88" s="6"/>
      <c r="O88" s="6"/>
    </row>
    <row r="89" spans="10:15" s="4" customFormat="1">
      <c r="J89" s="6"/>
      <c r="K89" s="6"/>
      <c r="O89" s="6"/>
    </row>
    <row r="90" spans="10:15" s="4" customFormat="1">
      <c r="J90" s="6"/>
      <c r="K90" s="6"/>
      <c r="O90" s="6"/>
    </row>
    <row r="91" spans="10:15" s="4" customFormat="1">
      <c r="J91" s="6"/>
      <c r="K91" s="6"/>
      <c r="O91" s="6"/>
    </row>
    <row r="92" spans="10:15" s="4" customFormat="1">
      <c r="J92" s="6"/>
      <c r="K92" s="6"/>
      <c r="O92" s="6"/>
    </row>
    <row r="93" spans="10:15" s="4" customFormat="1">
      <c r="J93" s="6"/>
      <c r="K93" s="6"/>
      <c r="O93" s="6"/>
    </row>
    <row r="94" spans="10:15" s="4" customFormat="1">
      <c r="J94" s="6"/>
      <c r="K94" s="6"/>
      <c r="O94" s="6"/>
    </row>
    <row r="95" spans="10:15" s="4" customFormat="1">
      <c r="J95" s="6"/>
      <c r="K95" s="6"/>
      <c r="O95" s="6"/>
    </row>
    <row r="96" spans="10:15" s="4" customFormat="1">
      <c r="J96" s="6"/>
      <c r="K96" s="6"/>
      <c r="O96" s="6"/>
    </row>
    <row r="97" spans="10:15" s="4" customFormat="1">
      <c r="J97" s="6"/>
      <c r="K97" s="6"/>
      <c r="O97" s="6"/>
    </row>
    <row r="98" spans="10:15" s="4" customFormat="1">
      <c r="J98" s="6"/>
      <c r="K98" s="6"/>
      <c r="O98" s="6"/>
    </row>
    <row r="99" spans="10:15" s="4" customFormat="1">
      <c r="J99" s="6"/>
      <c r="K99" s="6"/>
      <c r="O99" s="6"/>
    </row>
    <row r="100" spans="10:15" s="4" customFormat="1">
      <c r="J100" s="6"/>
      <c r="K100" s="6"/>
      <c r="O100" s="6"/>
    </row>
    <row r="101" spans="10:15" s="4" customFormat="1">
      <c r="J101" s="6"/>
      <c r="K101" s="6"/>
      <c r="O101" s="6"/>
    </row>
    <row r="102" spans="10:15" s="4" customFormat="1">
      <c r="J102" s="6"/>
      <c r="K102" s="6"/>
      <c r="O102" s="6"/>
    </row>
    <row r="103" spans="10:15" s="4" customFormat="1">
      <c r="J103" s="6"/>
      <c r="K103" s="6"/>
      <c r="O103" s="6"/>
    </row>
    <row r="104" spans="10:15" s="4" customFormat="1">
      <c r="J104" s="6"/>
      <c r="K104" s="6"/>
      <c r="O104" s="6"/>
    </row>
    <row r="105" spans="10:15" s="4" customFormat="1">
      <c r="J105" s="6"/>
      <c r="K105" s="6"/>
      <c r="O105" s="6"/>
    </row>
  </sheetData>
  <mergeCells count="18">
    <mergeCell ref="I14:K14"/>
    <mergeCell ref="M14:O14"/>
    <mergeCell ref="A9:O9"/>
    <mergeCell ref="A10:J10"/>
    <mergeCell ref="A11:A15"/>
    <mergeCell ref="C11:O12"/>
    <mergeCell ref="C13:G13"/>
    <mergeCell ref="H13:L13"/>
    <mergeCell ref="M13:O13"/>
    <mergeCell ref="C14:C15"/>
    <mergeCell ref="D14:G14"/>
    <mergeCell ref="H14:H15"/>
    <mergeCell ref="A7:O7"/>
    <mergeCell ref="A1:O1"/>
    <mergeCell ref="A2:O2"/>
    <mergeCell ref="A3:O3"/>
    <mergeCell ref="A5:O5"/>
    <mergeCell ref="A6:O6"/>
  </mergeCells>
  <printOptions horizontalCentered="1"/>
  <pageMargins left="0.35433070866141736" right="0.31496062992125984" top="0.98425196850393704" bottom="0.78740157480314965" header="0" footer="0"/>
  <pageSetup scale="53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C10</vt:lpstr>
      <vt:lpstr>'C10'!Área_de_impresión</vt:lpstr>
      <vt:lpstr>'C10'!Títulos_a_imprimir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THIM</dc:creator>
  <cp:lastModifiedBy>THIM</cp:lastModifiedBy>
  <dcterms:created xsi:type="dcterms:W3CDTF">2016-12-15T19:35:02Z</dcterms:created>
  <dcterms:modified xsi:type="dcterms:W3CDTF">2016-12-21T16:19:33Z</dcterms:modified>
</cp:coreProperties>
</file>